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<sst xmlns="http://schemas.openxmlformats.org/spreadsheetml/2006/main" count="81" uniqueCount="65">
  <si>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МКД по адресу: г. Омск, ул. Чкалова, 37</t>
  </si>
  <si>
    <t>За период: 2019 г.</t>
  </si>
  <si>
    <t>Общая площадь:  с 01.01.2019г. по  31.05.2019г. 5153,80   м.кв.  с 01.06.2019г по 31.12.2019г. - 5150,90  м.кв.</t>
  </si>
  <si>
    <t>Тариф:  с 01.01.2019г. по  30.03.2019г. - 20,22   руб. с 01.04.2019г по 31.12.2019г. - 18,21   руб.</t>
  </si>
  <si>
    <t>Задолженность на 01.01.2019г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</si>
  <si>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</si>
  <si>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</si>
  <si>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</si>
  <si>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</si>
  <si>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</si>
  <si>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</si>
  <si>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</si>
  <si>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</si>
  <si>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</si>
  <si>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</si>
  <si>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</si>
  <si>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</si>
  <si>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</si>
  <si>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</si>
  <si>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</si>
  <si>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</si>
  <si>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</si>
  <si>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</si>
  <si>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</si>
  <si>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</si>
  <si>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>1.2. Дератизации и дезинсекция помещений МКД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</si>
  <si>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</si>
  <si>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</si>
  <si>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</si>
  <si>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</si>
  <si>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</si>
  <si>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</si>
  <si>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</si>
  <si>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</si>
  <si>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</si>
  <si>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</si>
  <si>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</si>
  <si>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</si>
  <si>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</si>
  <si>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</si>
  <si>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</si>
  <si>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</si>
  <si>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</si>
  <si>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</si>
  <si>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</si>
  <si>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7.3. Комплексное  обслуживание  лифтов.</t>
  </si>
  <si>
    <t>7.6. Страхование лифтов</t>
  </si>
  <si>
    <t>7.7 Периодическое техническое освидетельствование лифта</t>
  </si>
  <si>
    <t>8. Текущий ремонт</t>
  </si>
  <si>
    <t>Доля за покупку бензокосы</t>
  </si>
  <si>
    <t>Замена канализации в подвале</t>
  </si>
  <si>
    <t>Изготовление информац. таблички</t>
  </si>
  <si>
    <t>Ремонт ВРУ</t>
  </si>
  <si>
    <t>Ремонт мягкой кровли</t>
  </si>
  <si>
    <t>Укрепление листа железа на балконе кв.66</t>
  </si>
  <si>
    <t>Установка счетчиков ХВС подвал</t>
  </si>
  <si>
    <t>Всего:</t>
  </si>
  <si>
    <t xml:space="preserve">Задолженность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</si>
  <si>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</si>
  <si>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</si>
  <si>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</si>
  <si>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</si>
  <si>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</si>
  <si>
    <t>ООО "УК на Рабкоровской"</t>
  </si>
  <si>
    <t>ОТЧЕТ ОБ ИСПОЛНЕНИИ ДОГОВОРА УПРАВЛЕНИЯ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</si>
</sst>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" fontId="1" fillId="0" borderId="14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14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" fillId="0" borderId="14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 indent="2"/>
    </xf>
    <xf numFmtId="0" fontId="4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76200</xdr:colOff>
      <xdr:row>57</xdr:row>
      <xdr:rowOff>28575</xdr:rowOff>
    </xdr:from>
    <xdr:to>
      <xdr:col>5</xdr:col>
      <xdr:colOff>657225</xdr:colOff>
      <xdr:row>60</xdr:row>
      <xdr:rowOff>95250</xdr:rowOff>
    </xdr:to>
    <xdr:sp>
      <xdr:nvSpPr>
        <xdr:cNvPr id="1" name="Автофигура 1"/>
        <xdr:cNvSpPr>
          <a:spLocks/>
        </xdr:cNvSpPr>
      </xdr:nvSpPr>
      <xdr:spPr>
        <a:xfrm>
          <a:off x="2609850" y="18954750"/>
          <a:ext cx="581025" cy="495300"/>
        </a:xfrm>
        <a:custGeom>
          <a:pathLst>
            <a:path h="1748" w="1759">
              <a:moveTo>
                <a:pt x="593" y="467"/>
              </a:moveTo>
              <a:cubicBezTo>
                <a:pt x="446" y="646"/>
                <a:pt x="554" y="673"/>
                <a:pt x="487" y="893"/>
              </a:cubicBezTo>
              <a:cubicBezTo>
                <a:pt x="422" y="1108"/>
                <a:pt x="647" y="1486"/>
                <a:pt x="339" y="1543"/>
              </a:cubicBezTo>
              <a:cubicBezTo>
                <a:pt x="36" y="1598"/>
                <a:pt x="0" y="1344"/>
                <a:pt x="150" y="1228"/>
              </a:cubicBezTo>
              <a:cubicBezTo>
                <a:pt x="311" y="1102"/>
                <a:pt x="625" y="1099"/>
                <a:pt x="741" y="1284"/>
              </a:cubicBezTo>
              <a:cubicBezTo>
                <a:pt x="988" y="1675"/>
                <a:pt x="1214" y="1025"/>
                <a:pt x="1332" y="893"/>
              </a:cubicBezTo>
              <a:cubicBezTo>
                <a:pt x="1491" y="716"/>
                <a:pt x="1758" y="494"/>
                <a:pt x="1585" y="319"/>
              </a:cubicBezTo>
              <a:cubicBezTo>
                <a:pt x="1273" y="0"/>
                <a:pt x="1373" y="515"/>
                <a:pt x="1311" y="652"/>
              </a:cubicBezTo>
              <a:cubicBezTo>
                <a:pt x="1225" y="842"/>
                <a:pt x="1378" y="801"/>
                <a:pt x="1227" y="986"/>
              </a:cubicBezTo>
              <a:lnTo>
                <a:pt x="1227" y="1395"/>
              </a:lnTo>
              <a:lnTo>
                <a:pt x="1184" y="1358"/>
              </a:lnTo>
              <a:lnTo>
                <a:pt x="1100" y="1747"/>
              </a:lnTo>
            </a:path>
          </a:pathLst>
        </a:custGeom>
        <a:noFill/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L12" sqref="L12"/>
    </sheetView>
  </sheetViews>
  <sheetFormatPr defaultColWidth="10.66015625" defaultRowHeight="11.25" outlineLevelRow="2"/>
  <cols>
    <col min="1" max="1" width="2.33203125" style="2" customWidth="1"/>
    <col min="2" max="5" width="10.5" style="2" customWidth="1"/>
    <col min="6" max="10" width="16.33203125" style="2" customWidth="1"/>
  </cols>
  <sheetData>
    <row r="1" spans="3:10" ht="15.75" customHeight="1">
      <c r="C1" s="28" t="s">
        <v>63</v>
      </c>
      <c r="D1" s="28" t="s">
        <v>63</v>
      </c>
      <c r="E1" s="28" t="s">
        <v>63</v>
      </c>
      <c r="F1" s="28" t="s">
        <v>63</v>
      </c>
      <c r="G1" s="28" t="s">
        <v>63</v>
      </c>
      <c r="H1" s="28" t="s">
        <v>63</v>
      </c>
      <c r="I1" s="28" t="s">
        <v>63</v>
      </c>
      <c r="J1" s="28" t="s">
        <v>63</v>
      </c>
    </row>
    <row r="2" spans="2:10" ht="15.75" customHeight="1">
      <c r="B2" s="28" t="s">
        <v>64</v>
      </c>
      <c r="C2" s="28" t="s">
        <v>64</v>
      </c>
      <c r="D2" s="28" t="s">
        <v>64</v>
      </c>
      <c r="E2" s="28" t="s">
        <v>64</v>
      </c>
      <c r="F2" s="28" t="s">
        <v>64</v>
      </c>
      <c r="G2" s="28" t="s">
        <v>64</v>
      </c>
      <c r="H2" s="28" t="s">
        <v>64</v>
      </c>
      <c r="I2" s="28" t="s">
        <v>64</v>
      </c>
      <c r="J2" s="28" t="s">
        <v>64</v>
      </c>
    </row>
    <row r="3" spans="1:10" s="3" customFormat="1" ht="16.5" customHeight="1">
      <c r="A3" s="4"/>
      <c r="B3" s="5" t="s">
        <v>0</v>
      </c>
      <c r="C3" s="5"/>
      <c r="D3" s="5"/>
      <c r="E3" s="5"/>
      <c r="F3" s="5"/>
      <c r="G3" s="5"/>
      <c r="H3" s="5"/>
      <c r="I3" s="5"/>
      <c r="J3" s="6"/>
    </row>
    <row r="4" spans="2:10" ht="16.5" customHeight="1">
      <c r="B4" s="7" t="s">
        <v>1</v>
      </c>
      <c r="C4" s="7"/>
      <c r="D4" s="7"/>
      <c r="E4" s="7"/>
      <c r="F4" s="7"/>
      <c r="G4" s="7"/>
      <c r="H4" s="7"/>
      <c r="I4" s="7"/>
      <c r="J4" s="8"/>
    </row>
    <row r="5" spans="2:10" ht="16.5" customHeight="1">
      <c r="B5" s="7" t="s">
        <v>2</v>
      </c>
      <c r="C5" s="7"/>
      <c r="D5" s="7"/>
      <c r="E5" s="7"/>
      <c r="F5" s="7"/>
      <c r="G5" s="7"/>
      <c r="H5" s="7"/>
      <c r="I5" s="7"/>
      <c r="J5" s="8"/>
    </row>
    <row r="6" spans="2:10" ht="16.5" customHeight="1">
      <c r="B6" s="7" t="s">
        <v>3</v>
      </c>
      <c r="C6" s="7"/>
      <c r="D6" s="7"/>
      <c r="E6" s="7"/>
      <c r="F6" s="7"/>
      <c r="G6" s="7"/>
      <c r="H6" s="7"/>
      <c r="I6" s="7"/>
      <c r="J6" s="8"/>
    </row>
    <row r="7" ht="11.25" customHeight="1"/>
    <row r="8" ht="12.75" customHeight="1">
      <c r="C8" s="9"/>
    </row>
    <row r="9" spans="1:10" s="1" customFormat="1" ht="16.5" customHeight="1">
      <c r="A9" s="10"/>
      <c r="B9" s="35" t="s">
        <v>4</v>
      </c>
      <c r="C9" s="35"/>
      <c r="D9" s="35"/>
      <c r="E9" s="35"/>
      <c r="F9" s="36">
        <v>51576.23</v>
      </c>
      <c r="G9" s="36"/>
      <c r="H9" s="36"/>
      <c r="I9" s="36"/>
      <c r="J9" s="10"/>
    </row>
    <row r="10" spans="2:10" ht="48.75" customHeight="1">
      <c r="B10" s="11" t="s">
        <v>5</v>
      </c>
      <c r="C10" s="37" t="s">
        <v>6</v>
      </c>
      <c r="D10" s="37"/>
      <c r="E10" s="37"/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</row>
    <row r="11" spans="2:10" ht="12.75" customHeight="1">
      <c r="B11" s="11" t="s">
        <v>12</v>
      </c>
      <c r="C11" s="37" t="s">
        <v>13</v>
      </c>
      <c r="D11" s="37"/>
      <c r="E11" s="37"/>
      <c r="F11" s="11" t="s">
        <v>14</v>
      </c>
      <c r="G11" s="11" t="s">
        <v>15</v>
      </c>
      <c r="H11" s="11" t="s">
        <v>16</v>
      </c>
      <c r="I11" s="11" t="s">
        <v>17</v>
      </c>
      <c r="J11" s="11" t="s">
        <v>18</v>
      </c>
    </row>
    <row r="12" spans="2:10" ht="12.75" customHeight="1">
      <c r="B12" s="30" t="s">
        <v>19</v>
      </c>
      <c r="C12" s="30"/>
      <c r="D12" s="30"/>
      <c r="E12" s="30"/>
      <c r="F12" s="12">
        <f>F13+F14</f>
        <v>1183541.26</v>
      </c>
      <c r="G12" s="12">
        <f>G13+G14</f>
        <v>1218448.66</v>
      </c>
      <c r="H12" s="12">
        <f>G12-F12</f>
        <v>34907.39999999991</v>
      </c>
      <c r="I12" s="13"/>
      <c r="J12" s="14"/>
    </row>
    <row r="13" spans="2:10" ht="12.75" customHeight="1" outlineLevel="1">
      <c r="B13" s="15">
        <v>1</v>
      </c>
      <c r="C13" s="34" t="s">
        <v>20</v>
      </c>
      <c r="D13" s="34"/>
      <c r="E13" s="34"/>
      <c r="F13" s="16">
        <v>957492.49</v>
      </c>
      <c r="G13" s="16">
        <v>938970.32</v>
      </c>
      <c r="H13" s="16">
        <f>G13-F13</f>
        <v>-18522.170000000042</v>
      </c>
      <c r="I13" s="17"/>
      <c r="J13" s="17"/>
    </row>
    <row r="14" spans="2:10" ht="24.75" customHeight="1" outlineLevel="2">
      <c r="B14" s="15">
        <v>2</v>
      </c>
      <c r="C14" s="33" t="s">
        <v>21</v>
      </c>
      <c r="D14" s="33"/>
      <c r="E14" s="33"/>
      <c r="F14" s="16">
        <v>226048.77</v>
      </c>
      <c r="G14" s="16">
        <v>279478.34</v>
      </c>
      <c r="H14" s="16">
        <f>G14-F14</f>
        <v>53429.570000000036</v>
      </c>
      <c r="I14" s="17"/>
      <c r="J14" s="17"/>
    </row>
    <row r="15" spans="2:10" ht="12.75" customHeight="1" outlineLevel="2">
      <c r="B15" s="30" t="s">
        <v>22</v>
      </c>
      <c r="C15" s="31"/>
      <c r="D15" s="31"/>
      <c r="E15" s="31"/>
      <c r="F15" s="31"/>
      <c r="G15" s="31"/>
      <c r="H15" s="31"/>
      <c r="I15" s="31"/>
      <c r="J15" s="32"/>
    </row>
    <row r="16" spans="2:10" ht="36.75" customHeight="1">
      <c r="B16" s="15">
        <v>3</v>
      </c>
      <c r="C16" s="33" t="s">
        <v>23</v>
      </c>
      <c r="D16" s="33"/>
      <c r="E16" s="33"/>
      <c r="F16" s="17"/>
      <c r="G16" s="17"/>
      <c r="H16" s="17"/>
      <c r="I16" s="16">
        <v>78107.36</v>
      </c>
      <c r="J16" s="17"/>
    </row>
    <row r="17" spans="2:10" ht="36.75" customHeight="1" outlineLevel="1">
      <c r="B17" s="15">
        <v>4</v>
      </c>
      <c r="C17" s="34" t="s">
        <v>24</v>
      </c>
      <c r="D17" s="34"/>
      <c r="E17" s="34"/>
      <c r="F17" s="17"/>
      <c r="G17" s="17"/>
      <c r="H17" s="17"/>
      <c r="I17" s="16">
        <v>77281.66</v>
      </c>
      <c r="J17" s="17"/>
    </row>
    <row r="18" spans="2:10" ht="36.75" customHeight="1" outlineLevel="1">
      <c r="B18" s="15">
        <v>5</v>
      </c>
      <c r="C18" s="34" t="s">
        <v>25</v>
      </c>
      <c r="D18" s="34"/>
      <c r="E18" s="34"/>
      <c r="F18" s="17"/>
      <c r="G18" s="17"/>
      <c r="H18" s="17"/>
      <c r="I18" s="18">
        <v>825.7</v>
      </c>
      <c r="J18" s="17"/>
    </row>
    <row r="19" spans="2:10" ht="36.75" customHeight="1">
      <c r="B19" s="15">
        <v>6</v>
      </c>
      <c r="C19" s="33" t="s">
        <v>26</v>
      </c>
      <c r="D19" s="33"/>
      <c r="E19" s="33"/>
      <c r="F19" s="17"/>
      <c r="G19" s="17"/>
      <c r="H19" s="17"/>
      <c r="I19" s="16">
        <v>68007.83</v>
      </c>
      <c r="J19" s="17"/>
    </row>
    <row r="20" spans="2:10" ht="48.75" customHeight="1" outlineLevel="1">
      <c r="B20" s="15">
        <v>7</v>
      </c>
      <c r="C20" s="34" t="s">
        <v>27</v>
      </c>
      <c r="D20" s="34"/>
      <c r="E20" s="34"/>
      <c r="F20" s="17"/>
      <c r="G20" s="17"/>
      <c r="H20" s="17"/>
      <c r="I20" s="16">
        <v>68007.83</v>
      </c>
      <c r="J20" s="17"/>
    </row>
    <row r="21" spans="2:10" ht="24.75" customHeight="1">
      <c r="B21" s="15">
        <v>8</v>
      </c>
      <c r="C21" s="33" t="s">
        <v>28</v>
      </c>
      <c r="D21" s="33"/>
      <c r="E21" s="33"/>
      <c r="F21" s="17"/>
      <c r="G21" s="17"/>
      <c r="H21" s="17"/>
      <c r="I21" s="16">
        <v>25766.79</v>
      </c>
      <c r="J21" s="17"/>
    </row>
    <row r="22" spans="2:10" ht="36.75" customHeight="1" outlineLevel="1">
      <c r="B22" s="15">
        <v>9</v>
      </c>
      <c r="C22" s="34" t="s">
        <v>29</v>
      </c>
      <c r="D22" s="34"/>
      <c r="E22" s="34"/>
      <c r="F22" s="17"/>
      <c r="G22" s="17"/>
      <c r="H22" s="17"/>
      <c r="I22" s="16">
        <v>19357.14</v>
      </c>
      <c r="J22" s="17"/>
    </row>
    <row r="23" spans="2:10" ht="36.75" customHeight="1" outlineLevel="1">
      <c r="B23" s="15">
        <v>10</v>
      </c>
      <c r="C23" s="34" t="s">
        <v>30</v>
      </c>
      <c r="D23" s="34"/>
      <c r="E23" s="34"/>
      <c r="F23" s="17"/>
      <c r="G23" s="17"/>
      <c r="H23" s="17"/>
      <c r="I23" s="16">
        <v>6409.65</v>
      </c>
      <c r="J23" s="17"/>
    </row>
    <row r="24" spans="2:10" ht="36.75" customHeight="1">
      <c r="B24" s="15">
        <v>11</v>
      </c>
      <c r="C24" s="33" t="s">
        <v>31</v>
      </c>
      <c r="D24" s="33"/>
      <c r="E24" s="33"/>
      <c r="F24" s="17"/>
      <c r="G24" s="17"/>
      <c r="H24" s="17"/>
      <c r="I24" s="16">
        <v>205834.61</v>
      </c>
      <c r="J24" s="17"/>
    </row>
    <row r="25" spans="2:10" ht="48.75" customHeight="1" outlineLevel="1">
      <c r="B25" s="15">
        <v>12</v>
      </c>
      <c r="C25" s="34" t="s">
        <v>32</v>
      </c>
      <c r="D25" s="34"/>
      <c r="E25" s="34"/>
      <c r="F25" s="17"/>
      <c r="G25" s="17"/>
      <c r="H25" s="17"/>
      <c r="I25" s="16">
        <v>23493.58</v>
      </c>
      <c r="J25" s="17"/>
    </row>
    <row r="26" spans="2:10" ht="48.75" customHeight="1" outlineLevel="1">
      <c r="B26" s="15">
        <v>13</v>
      </c>
      <c r="C26" s="34" t="s">
        <v>33</v>
      </c>
      <c r="D26" s="34"/>
      <c r="E26" s="34"/>
      <c r="F26" s="17"/>
      <c r="G26" s="17"/>
      <c r="H26" s="17"/>
      <c r="I26" s="16">
        <v>3091.3</v>
      </c>
      <c r="J26" s="17"/>
    </row>
    <row r="27" spans="2:10" ht="60.75" customHeight="1" outlineLevel="1">
      <c r="B27" s="15">
        <v>14</v>
      </c>
      <c r="C27" s="34" t="s">
        <v>34</v>
      </c>
      <c r="D27" s="34"/>
      <c r="E27" s="34"/>
      <c r="F27" s="17"/>
      <c r="G27" s="17"/>
      <c r="H27" s="17"/>
      <c r="I27" s="16">
        <v>157654.55</v>
      </c>
      <c r="J27" s="17"/>
    </row>
    <row r="28" spans="2:10" ht="36.75" customHeight="1" outlineLevel="1">
      <c r="B28" s="15">
        <v>15</v>
      </c>
      <c r="C28" s="34" t="s">
        <v>35</v>
      </c>
      <c r="D28" s="34"/>
      <c r="E28" s="34"/>
      <c r="F28" s="17"/>
      <c r="G28" s="17"/>
      <c r="H28" s="17"/>
      <c r="I28" s="16">
        <v>21020.62</v>
      </c>
      <c r="J28" s="17"/>
    </row>
    <row r="29" spans="2:10" ht="24.75" customHeight="1" outlineLevel="1">
      <c r="B29" s="15">
        <v>16</v>
      </c>
      <c r="C29" s="34" t="s">
        <v>36</v>
      </c>
      <c r="D29" s="34"/>
      <c r="E29" s="34"/>
      <c r="F29" s="17"/>
      <c r="G29" s="17"/>
      <c r="H29" s="17"/>
      <c r="I29" s="18">
        <v>574.56</v>
      </c>
      <c r="J29" s="17"/>
    </row>
    <row r="30" spans="2:10" ht="24.75" customHeight="1">
      <c r="B30" s="15">
        <v>17</v>
      </c>
      <c r="C30" s="33" t="s">
        <v>37</v>
      </c>
      <c r="D30" s="33"/>
      <c r="E30" s="33"/>
      <c r="F30" s="17"/>
      <c r="G30" s="17"/>
      <c r="H30" s="17"/>
      <c r="I30" s="16">
        <v>69244.37</v>
      </c>
      <c r="J30" s="17"/>
    </row>
    <row r="31" spans="2:10" ht="60.75" customHeight="1" outlineLevel="1">
      <c r="B31" s="15">
        <v>18</v>
      </c>
      <c r="C31" s="34" t="s">
        <v>38</v>
      </c>
      <c r="D31" s="34"/>
      <c r="E31" s="34"/>
      <c r="F31" s="17"/>
      <c r="G31" s="17"/>
      <c r="H31" s="17"/>
      <c r="I31" s="16">
        <v>69244.37</v>
      </c>
      <c r="J31" s="17"/>
    </row>
    <row r="32" spans="2:10" ht="24.75" customHeight="1">
      <c r="B32" s="15">
        <v>19</v>
      </c>
      <c r="C32" s="33" t="s">
        <v>39</v>
      </c>
      <c r="D32" s="33"/>
      <c r="E32" s="33"/>
      <c r="F32" s="17"/>
      <c r="G32" s="17"/>
      <c r="H32" s="17"/>
      <c r="I32" s="16">
        <v>276359.09</v>
      </c>
      <c r="J32" s="17"/>
    </row>
    <row r="33" spans="2:10" ht="36.75" customHeight="1" outlineLevel="1">
      <c r="B33" s="15">
        <v>20</v>
      </c>
      <c r="C33" s="34" t="s">
        <v>40</v>
      </c>
      <c r="D33" s="34"/>
      <c r="E33" s="34"/>
      <c r="F33" s="17"/>
      <c r="G33" s="17"/>
      <c r="H33" s="17"/>
      <c r="I33" s="16">
        <v>247301.2</v>
      </c>
      <c r="J33" s="17"/>
    </row>
    <row r="34" spans="2:10" ht="60.75" customHeight="1" outlineLevel="1">
      <c r="B34" s="15">
        <v>21</v>
      </c>
      <c r="C34" s="34" t="s">
        <v>41</v>
      </c>
      <c r="D34" s="34"/>
      <c r="E34" s="34"/>
      <c r="F34" s="17"/>
      <c r="G34" s="17"/>
      <c r="H34" s="17"/>
      <c r="I34" s="16">
        <v>18547.59</v>
      </c>
      <c r="J34" s="17"/>
    </row>
    <row r="35" spans="2:10" ht="60.75" customHeight="1" outlineLevel="1">
      <c r="B35" s="15">
        <v>22</v>
      </c>
      <c r="C35" s="34" t="s">
        <v>42</v>
      </c>
      <c r="D35" s="34"/>
      <c r="E35" s="34"/>
      <c r="F35" s="17"/>
      <c r="G35" s="17"/>
      <c r="H35" s="17"/>
      <c r="I35" s="16">
        <v>10510.3</v>
      </c>
      <c r="J35" s="17"/>
    </row>
    <row r="36" spans="2:10" ht="12.75" customHeight="1">
      <c r="B36" s="15">
        <v>23</v>
      </c>
      <c r="C36" s="33" t="s">
        <v>43</v>
      </c>
      <c r="D36" s="33"/>
      <c r="E36" s="33"/>
      <c r="F36" s="17"/>
      <c r="G36" s="17"/>
      <c r="H36" s="17"/>
      <c r="I36" s="16">
        <v>320246.39</v>
      </c>
      <c r="J36" s="17"/>
    </row>
    <row r="37" spans="2:10" ht="36.75" customHeight="1" outlineLevel="1">
      <c r="B37" s="15">
        <v>24</v>
      </c>
      <c r="C37" s="34" t="s">
        <v>44</v>
      </c>
      <c r="D37" s="34"/>
      <c r="E37" s="34"/>
      <c r="F37" s="17"/>
      <c r="G37" s="17"/>
      <c r="H37" s="17"/>
      <c r="I37" s="16">
        <v>48268.2</v>
      </c>
      <c r="J37" s="17"/>
    </row>
    <row r="38" spans="2:10" ht="24.75" customHeight="1" outlineLevel="1">
      <c r="B38" s="15">
        <v>25</v>
      </c>
      <c r="C38" s="34" t="s">
        <v>45</v>
      </c>
      <c r="D38" s="34"/>
      <c r="E38" s="34"/>
      <c r="F38" s="17"/>
      <c r="G38" s="17"/>
      <c r="H38" s="17"/>
      <c r="I38" s="16">
        <v>264673.11</v>
      </c>
      <c r="J38" s="17"/>
    </row>
    <row r="39" spans="2:10" ht="12.75" customHeight="1" outlineLevel="1">
      <c r="B39" s="15">
        <v>26</v>
      </c>
      <c r="C39" s="34" t="s">
        <v>46</v>
      </c>
      <c r="D39" s="34"/>
      <c r="E39" s="34"/>
      <c r="F39" s="17"/>
      <c r="G39" s="17"/>
      <c r="H39" s="17"/>
      <c r="I39" s="16">
        <v>3710.64</v>
      </c>
      <c r="J39" s="17"/>
    </row>
    <row r="40" spans="2:10" ht="48.75" customHeight="1" outlineLevel="1">
      <c r="B40" s="15">
        <v>27</v>
      </c>
      <c r="C40" s="34" t="s">
        <v>47</v>
      </c>
      <c r="D40" s="34"/>
      <c r="E40" s="34"/>
      <c r="F40" s="17"/>
      <c r="G40" s="17"/>
      <c r="H40" s="17"/>
      <c r="I40" s="16">
        <v>3594.44</v>
      </c>
      <c r="J40" s="17"/>
    </row>
    <row r="41" spans="2:10" ht="12.75" customHeight="1">
      <c r="B41" s="15">
        <v>28</v>
      </c>
      <c r="C41" s="33" t="s">
        <v>48</v>
      </c>
      <c r="D41" s="33"/>
      <c r="E41" s="33"/>
      <c r="F41" s="17"/>
      <c r="G41" s="17"/>
      <c r="H41" s="17"/>
      <c r="I41" s="16">
        <v>66314.34</v>
      </c>
      <c r="J41" s="17"/>
    </row>
    <row r="42" spans="2:10" ht="12.75" customHeight="1" outlineLevel="1">
      <c r="B42" s="15">
        <v>29</v>
      </c>
      <c r="C42" s="34" t="s">
        <v>49</v>
      </c>
      <c r="D42" s="34"/>
      <c r="E42" s="34"/>
      <c r="F42" s="17"/>
      <c r="G42" s="17"/>
      <c r="H42" s="17"/>
      <c r="I42" s="16">
        <v>2315.34</v>
      </c>
      <c r="J42" s="17"/>
    </row>
    <row r="43" spans="2:10" ht="24.75" customHeight="1" outlineLevel="1">
      <c r="B43" s="15">
        <v>30</v>
      </c>
      <c r="C43" s="34" t="s">
        <v>50</v>
      </c>
      <c r="D43" s="34"/>
      <c r="E43" s="34"/>
      <c r="F43" s="17"/>
      <c r="G43" s="17"/>
      <c r="H43" s="17"/>
      <c r="I43" s="16">
        <v>10247</v>
      </c>
      <c r="J43" s="17"/>
    </row>
    <row r="44" spans="2:10" ht="24.75" customHeight="1" outlineLevel="1">
      <c r="B44" s="15">
        <v>31</v>
      </c>
      <c r="C44" s="34" t="s">
        <v>51</v>
      </c>
      <c r="D44" s="34"/>
      <c r="E44" s="34"/>
      <c r="F44" s="17"/>
      <c r="G44" s="17"/>
      <c r="H44" s="17"/>
      <c r="I44" s="18">
        <v>500</v>
      </c>
      <c r="J44" s="17"/>
    </row>
    <row r="45" spans="2:10" ht="12.75" customHeight="1" outlineLevel="1">
      <c r="B45" s="15">
        <v>32</v>
      </c>
      <c r="C45" s="34" t="s">
        <v>52</v>
      </c>
      <c r="D45" s="34"/>
      <c r="E45" s="34"/>
      <c r="F45" s="17"/>
      <c r="G45" s="17"/>
      <c r="H45" s="17"/>
      <c r="I45" s="16">
        <v>28599</v>
      </c>
      <c r="J45" s="17"/>
    </row>
    <row r="46" spans="2:10" ht="12.75" customHeight="1" outlineLevel="1">
      <c r="B46" s="15">
        <v>33</v>
      </c>
      <c r="C46" s="34" t="s">
        <v>53</v>
      </c>
      <c r="D46" s="34"/>
      <c r="E46" s="34"/>
      <c r="F46" s="17"/>
      <c r="G46" s="17"/>
      <c r="H46" s="17"/>
      <c r="I46" s="16">
        <v>15559</v>
      </c>
      <c r="J46" s="17"/>
    </row>
    <row r="47" spans="2:10" ht="24.75" customHeight="1" outlineLevel="1">
      <c r="B47" s="15">
        <v>34</v>
      </c>
      <c r="C47" s="34" t="s">
        <v>54</v>
      </c>
      <c r="D47" s="34"/>
      <c r="E47" s="34"/>
      <c r="F47" s="17"/>
      <c r="G47" s="17"/>
      <c r="H47" s="17"/>
      <c r="I47" s="16">
        <v>2545</v>
      </c>
      <c r="J47" s="17"/>
    </row>
    <row r="48" spans="2:10" ht="24.75" customHeight="1" outlineLevel="1">
      <c r="B48" s="15">
        <v>35</v>
      </c>
      <c r="C48" s="34" t="s">
        <v>55</v>
      </c>
      <c r="D48" s="34"/>
      <c r="E48" s="34"/>
      <c r="F48" s="17"/>
      <c r="G48" s="17"/>
      <c r="H48" s="17"/>
      <c r="I48" s="16">
        <v>6549</v>
      </c>
      <c r="J48" s="17"/>
    </row>
    <row r="49" spans="2:10" ht="12.75" customHeight="1">
      <c r="B49" s="26" t="s">
        <v>56</v>
      </c>
      <c r="C49" s="26"/>
      <c r="D49" s="26"/>
      <c r="E49" s="26"/>
      <c r="F49" s="12">
        <v>1183541.26</v>
      </c>
      <c r="G49" s="12">
        <v>1218448.66</v>
      </c>
      <c r="H49" s="19">
        <f>G49-F49</f>
        <v>34907.39999999991</v>
      </c>
      <c r="I49" s="19">
        <v>1109880.78</v>
      </c>
      <c r="J49" s="19">
        <f>G49-I49</f>
        <v>108567.87999999989</v>
      </c>
    </row>
    <row r="50" ht="11.25" customHeight="1"/>
    <row r="51" spans="2:6" ht="13.5" customHeight="1">
      <c r="B51" s="29" t="s">
        <v>57</v>
      </c>
      <c r="C51" s="29"/>
      <c r="D51" s="29"/>
      <c r="E51" s="29"/>
      <c r="F51" s="20">
        <f>F9-J49</f>
        <v>-56991.649999999885</v>
      </c>
    </row>
    <row r="52" ht="11.25" customHeight="1"/>
    <row r="53" spans="2:10" ht="11.25" customHeight="1">
      <c r="B53" s="30" t="s">
        <v>58</v>
      </c>
      <c r="C53" s="31"/>
      <c r="D53" s="31"/>
      <c r="E53" s="31"/>
      <c r="F53" s="31"/>
      <c r="G53" s="31"/>
      <c r="H53" s="31"/>
      <c r="I53" s="31"/>
      <c r="J53" s="32"/>
    </row>
    <row r="54" spans="2:10" ht="12.75" customHeight="1">
      <c r="B54" s="17"/>
      <c r="C54" s="33" t="s">
        <v>59</v>
      </c>
      <c r="D54" s="33"/>
      <c r="E54" s="33"/>
      <c r="F54" s="16">
        <v>51378.7</v>
      </c>
      <c r="G54" s="16">
        <v>50478.35</v>
      </c>
      <c r="H54" s="18">
        <f>G54-F54</f>
        <v>-900.3499999999985</v>
      </c>
      <c r="I54" s="17"/>
      <c r="J54" s="17"/>
    </row>
    <row r="55" spans="2:10" ht="12.75" customHeight="1">
      <c r="B55" s="17"/>
      <c r="C55" s="33" t="s">
        <v>60</v>
      </c>
      <c r="D55" s="33"/>
      <c r="E55" s="33"/>
      <c r="F55" s="16">
        <v>20357.76</v>
      </c>
      <c r="G55" s="16">
        <v>19604.37</v>
      </c>
      <c r="H55" s="18">
        <f>G55-F55</f>
        <v>-753.3899999999994</v>
      </c>
      <c r="I55" s="17"/>
      <c r="J55" s="17"/>
    </row>
    <row r="56" spans="2:10" ht="24.75" customHeight="1">
      <c r="B56" s="17"/>
      <c r="C56" s="33" t="s">
        <v>61</v>
      </c>
      <c r="D56" s="33"/>
      <c r="E56" s="33"/>
      <c r="F56" s="16">
        <v>11318.82</v>
      </c>
      <c r="G56" s="16">
        <v>12171.47</v>
      </c>
      <c r="H56" s="18">
        <f>G56-F56</f>
        <v>852.6499999999996</v>
      </c>
      <c r="I56" s="17"/>
      <c r="J56" s="17"/>
    </row>
    <row r="57" spans="2:10" ht="12.75" customHeight="1">
      <c r="B57" s="26" t="s">
        <v>56</v>
      </c>
      <c r="C57" s="26"/>
      <c r="D57" s="26"/>
      <c r="E57" s="26"/>
      <c r="F57" s="19">
        <f>F54+F55+F56</f>
        <v>83055.28</v>
      </c>
      <c r="G57" s="19">
        <f>G56+G54+G55</f>
        <v>82254.19</v>
      </c>
      <c r="H57" s="21">
        <f>G57-F57</f>
        <v>-801.0899999999965</v>
      </c>
      <c r="I57" s="22"/>
      <c r="J57" s="22"/>
    </row>
    <row r="58" ht="11.25" customHeight="1"/>
    <row r="59" spans="2:6" ht="11.25" customHeight="1">
      <c r="B59" s="27"/>
      <c r="C59" s="27"/>
      <c r="D59" s="27"/>
      <c r="E59" s="27"/>
      <c r="F59" s="27"/>
    </row>
    <row r="60" ht="11.25"/>
    <row r="61" spans="2:8" ht="14.25">
      <c r="B61" s="23" t="s">
        <v>62</v>
      </c>
      <c r="C61" s="10"/>
      <c r="D61" s="10"/>
      <c r="E61" s="10"/>
      <c r="F61" s="24"/>
      <c r="G61" s="24"/>
      <c r="H61" s="25"/>
    </row>
  </sheetData>
  <sheetProtection selectLockedCells="1" selectUnlockedCells="1"/>
  <mergeCells count="51">
    <mergeCell ref="B9:E9"/>
    <mergeCell ref="F9:I9"/>
    <mergeCell ref="C10:E10"/>
    <mergeCell ref="C11:E11"/>
    <mergeCell ref="B12:E12"/>
    <mergeCell ref="C13:E13"/>
    <mergeCell ref="C14:E14"/>
    <mergeCell ref="B15:J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B57:E57"/>
    <mergeCell ref="B59:F59"/>
    <mergeCell ref="C1:J1"/>
    <mergeCell ref="B2:J2"/>
    <mergeCell ref="B49:E49"/>
    <mergeCell ref="B51:E51"/>
    <mergeCell ref="B53:J53"/>
    <mergeCell ref="C54:E54"/>
    <mergeCell ref="C55:E55"/>
    <mergeCell ref="C56:E56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2020-03-24T18:22:30Z</dcterms:modified>
  <cp:category/>
  <cp:version/>
  <cp:contentType/>
  <cp:contentStatus/>
</cp:coreProperties>
</file>