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<sst xmlns="http://schemas.openxmlformats.org/spreadsheetml/2006/main" count="76" uniqueCount="60">
  <si>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ООО "УК на Рабкоровской"</t>
  </si>
  <si>
    <t>ОТЧЕТ ОБ ИСПОЛНЕНИИ ДОГОВОРА УПРАВЛЕНИЯ</t>
  </si>
  <si>
    <t>МКД по адресу: г. Омск, ул. ЛЕНИНА, 28</t>
  </si>
  <si>
    <t>За период: 2019 г.</t>
  </si>
  <si>
    <t>Общая площадь: . - 2684,70   м.кв.</t>
  </si>
  <si>
    <t>Тариф:  с 01.01.2019г. по  30.03.2019г. - 17,80   руб. с 01.04.2019г по 31.12.2019г. - 15,79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</si>
  <si>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</si>
  <si>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</si>
  <si>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</si>
  <si>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</si>
  <si>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</si>
  <si>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</si>
  <si>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</si>
  <si>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</si>
  <si>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</si>
  <si>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</si>
  <si>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</si>
  <si>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</si>
  <si>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</si>
  <si>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</si>
  <si>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</si>
  <si>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</si>
  <si>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</si>
  <si>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</si>
  <si>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</si>
  <si>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</si>
  <si>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</si>
  <si>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</si>
  <si>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</si>
  <si>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</si>
  <si>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</si>
  <si>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</si>
  <si>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</si>
  <si>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</si>
  <si>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</si>
  <si>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</si>
  <si>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</si>
  <si>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</si>
  <si>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</si>
  <si>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</si>
  <si>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</si>
  <si>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</si>
  <si>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</si>
  <si>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</si>
  <si>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</si>
  <si>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</si>
  <si>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</si>
  <si>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Изготовление адресных табличек</t>
  </si>
  <si>
    <t>Изготовление информац. таблички</t>
  </si>
  <si>
    <t>Очистка кровли от  льда ,сосулек</t>
  </si>
  <si>
    <t>Проверка сметы в ФЕР</t>
  </si>
  <si>
    <t>Холодная вода , потребленная при ремонте фасада МКДЛенина,28</t>
  </si>
  <si>
    <t xml:space="preserve">Электроэнергия , потребленная при кап.ремонте 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</si>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</sst>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53</xdr:row>
      <xdr:rowOff>9525</xdr:rowOff>
    </xdr:from>
    <xdr:to>
      <xdr:col>5</xdr:col>
      <xdr:colOff>571500</xdr:colOff>
      <xdr:row>57</xdr:row>
      <xdr:rowOff>0</xdr:rowOff>
    </xdr:to>
    <xdr:sp>
      <xdr:nvSpPr>
        <xdr:cNvPr id="1" name="Freeform 1"/>
        <xdr:cNvSpPr>
          <a:spLocks/>
        </xdr:cNvSpPr>
      </xdr:nvSpPr>
      <xdr:spPr>
        <a:xfrm>
          <a:off x="2533650" y="17792700"/>
          <a:ext cx="571500" cy="638175"/>
        </a:xfrm>
        <a:custGeom>
          <a:pathLst>
            <a:path h="2137" w="1751">
              <a:moveTo>
                <a:pt x="590" y="571"/>
              </a:moveTo>
              <a:cubicBezTo>
                <a:pt x="444" y="790"/>
                <a:pt x="552" y="822"/>
                <a:pt x="485" y="1092"/>
              </a:cubicBezTo>
              <a:cubicBezTo>
                <a:pt x="420" y="1355"/>
                <a:pt x="645" y="1817"/>
                <a:pt x="338" y="1886"/>
              </a:cubicBezTo>
              <a:cubicBezTo>
                <a:pt x="36" y="1954"/>
                <a:pt x="0" y="1644"/>
                <a:pt x="149" y="1501"/>
              </a:cubicBezTo>
              <a:cubicBezTo>
                <a:pt x="310" y="1348"/>
                <a:pt x="623" y="1344"/>
                <a:pt x="738" y="1569"/>
              </a:cubicBezTo>
              <a:cubicBezTo>
                <a:pt x="984" y="2048"/>
                <a:pt x="1209" y="1253"/>
                <a:pt x="1327" y="1092"/>
              </a:cubicBezTo>
              <a:cubicBezTo>
                <a:pt x="1485" y="875"/>
                <a:pt x="1750" y="604"/>
                <a:pt x="1579" y="390"/>
              </a:cubicBezTo>
              <a:cubicBezTo>
                <a:pt x="1267" y="0"/>
                <a:pt x="1367" y="630"/>
                <a:pt x="1305" y="797"/>
              </a:cubicBezTo>
              <a:cubicBezTo>
                <a:pt x="1220" y="1030"/>
                <a:pt x="1372" y="980"/>
                <a:pt x="1222" y="1206"/>
              </a:cubicBezTo>
              <a:lnTo>
                <a:pt x="1222" y="1705"/>
              </a:lnTo>
              <a:lnTo>
                <a:pt x="1179" y="1660"/>
              </a:lnTo>
              <a:lnTo>
                <a:pt x="1095" y="2136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M16" sqref="M16"/>
    </sheetView>
  </sheetViews>
  <sheetFormatPr defaultColWidth="9.33203125" defaultRowHeight="11.25" outlineLevelRow="2"/>
  <cols>
    <col min="1" max="1" width="2.33203125" style="3" customWidth="1"/>
    <col min="2" max="5" width="10.5" style="3" customWidth="1"/>
    <col min="6" max="10" width="16.33203125" style="3" customWidth="1"/>
    <col min="11" max="16384" width="10.66015625" style="0" customWidth="1"/>
  </cols>
  <sheetData>
    <row r="1" spans="3:10" ht="19.5" customHeight="1"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5.75" customHeight="1"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0" s="1" customFormat="1" ht="13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3.5" customHeight="1">
      <c r="B4" s="7" t="s">
        <v>3</v>
      </c>
      <c r="C4" s="7"/>
      <c r="D4" s="8"/>
      <c r="E4" s="7"/>
      <c r="F4" s="8"/>
      <c r="G4" s="8"/>
      <c r="H4" s="8"/>
      <c r="I4" s="8"/>
      <c r="J4" s="9"/>
    </row>
    <row r="5" spans="2:10" ht="13.5" customHeight="1">
      <c r="B5" s="8" t="s">
        <v>4</v>
      </c>
      <c r="C5" s="8"/>
      <c r="D5" s="8"/>
      <c r="E5" s="8"/>
      <c r="F5" s="8"/>
      <c r="G5" s="8"/>
      <c r="H5" s="8"/>
      <c r="I5" s="8"/>
      <c r="J5" s="9"/>
    </row>
    <row r="6" spans="2:10" ht="13.5" customHeight="1">
      <c r="B6" s="8" t="s">
        <v>5</v>
      </c>
      <c r="C6" s="8"/>
      <c r="D6" s="8"/>
      <c r="E6" s="8"/>
      <c r="F6" s="8"/>
      <c r="G6" s="8"/>
      <c r="H6" s="8"/>
      <c r="I6" s="8"/>
      <c r="J6" s="9"/>
    </row>
    <row r="7" spans="2:10" ht="13.5" customHeight="1">
      <c r="B7" s="8"/>
      <c r="C7" s="8"/>
      <c r="D7" s="8"/>
      <c r="E7" s="8"/>
      <c r="F7" s="8"/>
      <c r="G7" s="8"/>
      <c r="H7" s="8"/>
      <c r="I7" s="8"/>
      <c r="J7" s="9"/>
    </row>
    <row r="8" ht="11.25" customHeight="1"/>
    <row r="9" ht="12.75" customHeight="1">
      <c r="C9" s="10"/>
    </row>
    <row r="10" spans="3:9" ht="13.5" customHeight="1">
      <c r="C10" s="11" t="s">
        <v>6</v>
      </c>
      <c r="D10" s="11"/>
      <c r="E10" s="11"/>
      <c r="F10" s="12">
        <v>61591.87</v>
      </c>
      <c r="G10" s="12"/>
      <c r="H10" s="12"/>
      <c r="I10" s="12"/>
    </row>
    <row r="11" spans="2:10" ht="48.75" customHeight="1">
      <c r="B11" s="13" t="s">
        <v>7</v>
      </c>
      <c r="C11" s="14" t="s">
        <v>8</v>
      </c>
      <c r="D11" s="14"/>
      <c r="E11" s="14"/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</row>
    <row r="12" spans="2:10" ht="12.75" customHeight="1">
      <c r="B12" s="13" t="s">
        <v>14</v>
      </c>
      <c r="C12" s="14" t="s">
        <v>15</v>
      </c>
      <c r="D12" s="14"/>
      <c r="E12" s="14"/>
      <c r="F12" s="13" t="s">
        <v>16</v>
      </c>
      <c r="G12" s="13" t="s">
        <v>17</v>
      </c>
      <c r="H12" s="13" t="s">
        <v>18</v>
      </c>
      <c r="I12" s="13" t="s">
        <v>19</v>
      </c>
      <c r="J12" s="13" t="s">
        <v>20</v>
      </c>
    </row>
    <row r="13" spans="2:10" ht="12.75" customHeight="1">
      <c r="B13" s="15" t="s">
        <v>21</v>
      </c>
      <c r="C13" s="15"/>
      <c r="D13" s="15"/>
      <c r="E13" s="15"/>
      <c r="F13" s="16">
        <f>F14+F15</f>
        <v>525768.4299999999</v>
      </c>
      <c r="G13" s="16">
        <f>G14+G15</f>
        <v>536560.89</v>
      </c>
      <c r="H13" s="16">
        <f>G13-F13</f>
        <v>10792.46000000008</v>
      </c>
      <c r="I13" s="17"/>
      <c r="J13" s="18"/>
    </row>
    <row r="14" spans="2:10" ht="12.75" customHeight="1" outlineLevel="1">
      <c r="B14" s="19">
        <v>1</v>
      </c>
      <c r="C14" s="20" t="s">
        <v>22</v>
      </c>
      <c r="D14" s="20"/>
      <c r="E14" s="20"/>
      <c r="F14" s="21">
        <v>406838.43</v>
      </c>
      <c r="G14" s="21">
        <v>414047.24</v>
      </c>
      <c r="H14" s="16">
        <f>G14-F14</f>
        <v>7208.809999999998</v>
      </c>
      <c r="I14" s="22"/>
      <c r="J14" s="22"/>
    </row>
    <row r="15" spans="2:10" ht="24.75" customHeight="1" outlineLevel="2">
      <c r="B15" s="19">
        <v>2</v>
      </c>
      <c r="C15" s="23" t="s">
        <v>23</v>
      </c>
      <c r="D15" s="23"/>
      <c r="E15" s="23"/>
      <c r="F15" s="21">
        <v>118930</v>
      </c>
      <c r="G15" s="21">
        <v>122513.65</v>
      </c>
      <c r="H15" s="16">
        <f>G15-F15</f>
        <v>3583.649999999994</v>
      </c>
      <c r="I15" s="22"/>
      <c r="J15" s="22"/>
    </row>
    <row r="16" spans="2:10" ht="12.75" customHeight="1" outlineLevel="2">
      <c r="B16" s="24" t="s">
        <v>24</v>
      </c>
      <c r="C16" s="24"/>
      <c r="D16" s="24"/>
      <c r="E16" s="24"/>
      <c r="F16" s="24"/>
      <c r="G16" s="24"/>
      <c r="H16" s="24"/>
      <c r="I16" s="24"/>
      <c r="J16" s="24"/>
    </row>
    <row r="17" spans="2:10" ht="36.75" customHeight="1">
      <c r="B17" s="19">
        <v>4</v>
      </c>
      <c r="C17" s="23" t="s">
        <v>25</v>
      </c>
      <c r="D17" s="23"/>
      <c r="E17" s="23"/>
      <c r="F17" s="22"/>
      <c r="G17" s="22"/>
      <c r="H17" s="22"/>
      <c r="I17" s="21">
        <v>43492.2</v>
      </c>
      <c r="J17" s="22"/>
    </row>
    <row r="18" spans="2:10" ht="36.75" customHeight="1" outlineLevel="1">
      <c r="B18" s="19">
        <v>5</v>
      </c>
      <c r="C18" s="20" t="s">
        <v>26</v>
      </c>
      <c r="D18" s="20"/>
      <c r="E18" s="20"/>
      <c r="F18" s="22"/>
      <c r="G18" s="22"/>
      <c r="H18" s="22"/>
      <c r="I18" s="21">
        <v>43492.2</v>
      </c>
      <c r="J18" s="22"/>
    </row>
    <row r="19" spans="2:10" ht="36.75" customHeight="1">
      <c r="B19" s="19">
        <v>6</v>
      </c>
      <c r="C19" s="23" t="s">
        <v>27</v>
      </c>
      <c r="D19" s="23"/>
      <c r="E19" s="23"/>
      <c r="F19" s="22"/>
      <c r="G19" s="22"/>
      <c r="H19" s="22"/>
      <c r="I19" s="21">
        <v>86984.28</v>
      </c>
      <c r="J19" s="22"/>
    </row>
    <row r="20" spans="2:10" ht="48.75" customHeight="1" outlineLevel="1">
      <c r="B20" s="19">
        <v>7</v>
      </c>
      <c r="C20" s="20" t="s">
        <v>28</v>
      </c>
      <c r="D20" s="20"/>
      <c r="E20" s="20"/>
      <c r="F20" s="22"/>
      <c r="G20" s="22"/>
      <c r="H20" s="22"/>
      <c r="I20" s="21">
        <v>86984.28</v>
      </c>
      <c r="J20" s="22"/>
    </row>
    <row r="21" spans="2:10" ht="24.75" customHeight="1">
      <c r="B21" s="19">
        <v>8</v>
      </c>
      <c r="C21" s="23" t="s">
        <v>29</v>
      </c>
      <c r="D21" s="23"/>
      <c r="E21" s="23"/>
      <c r="F21" s="22"/>
      <c r="G21" s="22"/>
      <c r="H21" s="22"/>
      <c r="I21" s="21">
        <v>13318.47</v>
      </c>
      <c r="J21" s="22"/>
    </row>
    <row r="22" spans="2:10" ht="36.75" customHeight="1" outlineLevel="1">
      <c r="B22" s="19">
        <v>9</v>
      </c>
      <c r="C22" s="20" t="s">
        <v>30</v>
      </c>
      <c r="D22" s="20"/>
      <c r="E22" s="20"/>
      <c r="F22" s="22"/>
      <c r="G22" s="22"/>
      <c r="H22" s="22"/>
      <c r="I22" s="21">
        <v>10005.42</v>
      </c>
      <c r="J22" s="22"/>
    </row>
    <row r="23" spans="2:10" ht="36.75" customHeight="1" outlineLevel="1">
      <c r="B23" s="19">
        <v>10</v>
      </c>
      <c r="C23" s="20" t="s">
        <v>31</v>
      </c>
      <c r="D23" s="20"/>
      <c r="E23" s="20"/>
      <c r="F23" s="22"/>
      <c r="G23" s="22"/>
      <c r="H23" s="22"/>
      <c r="I23" s="21">
        <v>3313.05</v>
      </c>
      <c r="J23" s="22"/>
    </row>
    <row r="24" spans="2:10" ht="36.75" customHeight="1">
      <c r="B24" s="19">
        <v>11</v>
      </c>
      <c r="C24" s="23" t="s">
        <v>32</v>
      </c>
      <c r="D24" s="23"/>
      <c r="E24" s="23"/>
      <c r="F24" s="22"/>
      <c r="G24" s="22"/>
      <c r="H24" s="22"/>
      <c r="I24" s="21">
        <v>106183.56</v>
      </c>
      <c r="J24" s="22"/>
    </row>
    <row r="25" spans="2:10" ht="48.75" customHeight="1" outlineLevel="1">
      <c r="B25" s="19">
        <v>12</v>
      </c>
      <c r="C25" s="20" t="s">
        <v>33</v>
      </c>
      <c r="D25" s="20"/>
      <c r="E25" s="20"/>
      <c r="F25" s="22"/>
      <c r="G25" s="22"/>
      <c r="H25" s="22"/>
      <c r="I25" s="21">
        <v>12242.28</v>
      </c>
      <c r="J25" s="22"/>
    </row>
    <row r="26" spans="2:10" ht="48.75" customHeight="1" outlineLevel="1">
      <c r="B26" s="19">
        <v>13</v>
      </c>
      <c r="C26" s="20" t="s">
        <v>34</v>
      </c>
      <c r="D26" s="20"/>
      <c r="E26" s="20"/>
      <c r="F26" s="22"/>
      <c r="G26" s="22"/>
      <c r="H26" s="22"/>
      <c r="I26" s="21">
        <v>1610.88</v>
      </c>
      <c r="J26" s="22"/>
    </row>
    <row r="27" spans="2:10" ht="60.75" customHeight="1" outlineLevel="1">
      <c r="B27" s="19">
        <v>14</v>
      </c>
      <c r="C27" s="20" t="s">
        <v>35</v>
      </c>
      <c r="D27" s="20"/>
      <c r="E27" s="20"/>
      <c r="F27" s="22"/>
      <c r="G27" s="22"/>
      <c r="H27" s="22"/>
      <c r="I27" s="21">
        <v>81185.28</v>
      </c>
      <c r="J27" s="22"/>
    </row>
    <row r="28" spans="2:10" ht="36.75" customHeight="1" outlineLevel="1">
      <c r="B28" s="19">
        <v>15</v>
      </c>
      <c r="C28" s="20" t="s">
        <v>36</v>
      </c>
      <c r="D28" s="20"/>
      <c r="E28" s="20"/>
      <c r="F28" s="22"/>
      <c r="G28" s="22"/>
      <c r="H28" s="22"/>
      <c r="I28" s="21">
        <v>10953.6</v>
      </c>
      <c r="J28" s="22"/>
    </row>
    <row r="29" spans="2:10" ht="24.75" customHeight="1" outlineLevel="1">
      <c r="B29" s="19">
        <v>16</v>
      </c>
      <c r="C29" s="20" t="s">
        <v>37</v>
      </c>
      <c r="D29" s="20"/>
      <c r="E29" s="20"/>
      <c r="F29" s="22"/>
      <c r="G29" s="22"/>
      <c r="H29" s="22"/>
      <c r="I29" s="25">
        <v>191.52</v>
      </c>
      <c r="J29" s="22"/>
    </row>
    <row r="30" spans="2:10" ht="24.75" customHeight="1">
      <c r="B30" s="19">
        <v>17</v>
      </c>
      <c r="C30" s="23" t="s">
        <v>38</v>
      </c>
      <c r="D30" s="23"/>
      <c r="E30" s="23"/>
      <c r="F30" s="22"/>
      <c r="G30" s="22"/>
      <c r="H30" s="22"/>
      <c r="I30" s="21">
        <v>36082.32</v>
      </c>
      <c r="J30" s="22"/>
    </row>
    <row r="31" spans="2:10" ht="60.75" customHeight="1" outlineLevel="1">
      <c r="B31" s="19">
        <v>18</v>
      </c>
      <c r="C31" s="20" t="s">
        <v>39</v>
      </c>
      <c r="D31" s="20"/>
      <c r="E31" s="20"/>
      <c r="F31" s="22"/>
      <c r="G31" s="22"/>
      <c r="H31" s="22"/>
      <c r="I31" s="21">
        <v>36082.32</v>
      </c>
      <c r="J31" s="22"/>
    </row>
    <row r="32" spans="2:10" ht="24.75" customHeight="1">
      <c r="B32" s="19">
        <v>19</v>
      </c>
      <c r="C32" s="23" t="s">
        <v>40</v>
      </c>
      <c r="D32" s="23"/>
      <c r="E32" s="23"/>
      <c r="F32" s="22"/>
      <c r="G32" s="22"/>
      <c r="H32" s="22"/>
      <c r="I32" s="21">
        <v>134342.4</v>
      </c>
      <c r="J32" s="22"/>
    </row>
    <row r="33" spans="2:10" ht="36.75" customHeight="1" outlineLevel="1">
      <c r="B33" s="19">
        <v>20</v>
      </c>
      <c r="C33" s="20" t="s">
        <v>41</v>
      </c>
      <c r="D33" s="20"/>
      <c r="E33" s="20"/>
      <c r="F33" s="22"/>
      <c r="G33" s="22"/>
      <c r="H33" s="22"/>
      <c r="I33" s="21">
        <v>115979.04</v>
      </c>
      <c r="J33" s="22"/>
    </row>
    <row r="34" spans="2:10" ht="60.75" customHeight="1" outlineLevel="1">
      <c r="B34" s="19">
        <v>21</v>
      </c>
      <c r="C34" s="20" t="s">
        <v>42</v>
      </c>
      <c r="D34" s="20"/>
      <c r="E34" s="20"/>
      <c r="F34" s="22"/>
      <c r="G34" s="22"/>
      <c r="H34" s="22"/>
      <c r="I34" s="21">
        <v>12886.56</v>
      </c>
      <c r="J34" s="22"/>
    </row>
    <row r="35" spans="2:10" ht="60.75" customHeight="1" outlineLevel="1">
      <c r="B35" s="19">
        <v>22</v>
      </c>
      <c r="C35" s="20" t="s">
        <v>43</v>
      </c>
      <c r="D35" s="20"/>
      <c r="E35" s="20"/>
      <c r="F35" s="22"/>
      <c r="G35" s="22"/>
      <c r="H35" s="22"/>
      <c r="I35" s="21">
        <v>5476.8</v>
      </c>
      <c r="J35" s="22"/>
    </row>
    <row r="36" spans="2:10" ht="12.75" customHeight="1">
      <c r="B36" s="19">
        <v>23</v>
      </c>
      <c r="C36" s="23" t="s">
        <v>44</v>
      </c>
      <c r="D36" s="23"/>
      <c r="E36" s="23"/>
      <c r="F36" s="22"/>
      <c r="G36" s="22"/>
      <c r="H36" s="22"/>
      <c r="I36" s="21">
        <v>23526.72</v>
      </c>
      <c r="J36" s="22"/>
    </row>
    <row r="37" spans="2:10" ht="36.75" customHeight="1" outlineLevel="1">
      <c r="B37" s="19">
        <v>24</v>
      </c>
      <c r="C37" s="20" t="s">
        <v>45</v>
      </c>
      <c r="D37" s="20"/>
      <c r="E37" s="20"/>
      <c r="F37" s="22"/>
      <c r="G37" s="22"/>
      <c r="H37" s="22"/>
      <c r="I37" s="21">
        <v>23526.72</v>
      </c>
      <c r="J37" s="22"/>
    </row>
    <row r="38" spans="2:10" ht="12.75" customHeight="1">
      <c r="B38" s="19">
        <v>25</v>
      </c>
      <c r="C38" s="23" t="s">
        <v>46</v>
      </c>
      <c r="D38" s="23"/>
      <c r="E38" s="23"/>
      <c r="F38" s="22"/>
      <c r="G38" s="22"/>
      <c r="H38" s="22"/>
      <c r="I38" s="21">
        <v>10014.14</v>
      </c>
      <c r="J38" s="22"/>
    </row>
    <row r="39" spans="2:10" ht="24.75" customHeight="1" outlineLevel="1">
      <c r="B39" s="19">
        <v>26</v>
      </c>
      <c r="C39" s="20" t="s">
        <v>47</v>
      </c>
      <c r="D39" s="20"/>
      <c r="E39" s="20"/>
      <c r="F39" s="22"/>
      <c r="G39" s="22"/>
      <c r="H39" s="22"/>
      <c r="I39" s="21">
        <v>1000</v>
      </c>
      <c r="J39" s="22"/>
    </row>
    <row r="40" spans="2:10" ht="24.75" customHeight="1" outlineLevel="1">
      <c r="B40" s="19">
        <v>27</v>
      </c>
      <c r="C40" s="20" t="s">
        <v>48</v>
      </c>
      <c r="D40" s="20"/>
      <c r="E40" s="20"/>
      <c r="F40" s="22"/>
      <c r="G40" s="22"/>
      <c r="H40" s="22"/>
      <c r="I40" s="25">
        <v>300</v>
      </c>
      <c r="J40" s="22"/>
    </row>
    <row r="41" spans="2:10" ht="24.75" customHeight="1" outlineLevel="1">
      <c r="B41" s="19">
        <v>28</v>
      </c>
      <c r="C41" s="20" t="s">
        <v>49</v>
      </c>
      <c r="D41" s="20"/>
      <c r="E41" s="20"/>
      <c r="F41" s="22"/>
      <c r="G41" s="22"/>
      <c r="H41" s="22"/>
      <c r="I41" s="21">
        <v>3737</v>
      </c>
      <c r="J41" s="22"/>
    </row>
    <row r="42" spans="2:10" ht="12.75" customHeight="1" outlineLevel="1">
      <c r="B42" s="19">
        <v>29</v>
      </c>
      <c r="C42" s="20" t="s">
        <v>50</v>
      </c>
      <c r="D42" s="20"/>
      <c r="E42" s="20"/>
      <c r="F42" s="22"/>
      <c r="G42" s="22"/>
      <c r="H42" s="22"/>
      <c r="I42" s="21">
        <v>10640</v>
      </c>
      <c r="J42" s="22"/>
    </row>
    <row r="43" spans="2:10" ht="36.75" customHeight="1" outlineLevel="1">
      <c r="B43" s="19">
        <v>30</v>
      </c>
      <c r="C43" s="20" t="s">
        <v>51</v>
      </c>
      <c r="D43" s="20"/>
      <c r="E43" s="20"/>
      <c r="F43" s="22"/>
      <c r="G43" s="22"/>
      <c r="H43" s="22"/>
      <c r="I43" s="25">
        <v>-973.56</v>
      </c>
      <c r="J43" s="22"/>
    </row>
    <row r="44" spans="2:10" ht="36.75" customHeight="1" outlineLevel="1">
      <c r="B44" s="19">
        <v>31</v>
      </c>
      <c r="C44" s="20" t="s">
        <v>52</v>
      </c>
      <c r="D44" s="20"/>
      <c r="E44" s="20"/>
      <c r="F44" s="22"/>
      <c r="G44" s="22"/>
      <c r="H44" s="22"/>
      <c r="I44" s="21">
        <v>-4689.3</v>
      </c>
      <c r="J44" s="22"/>
    </row>
    <row r="45" spans="2:10" ht="12.75" customHeight="1">
      <c r="B45" s="26" t="s">
        <v>53</v>
      </c>
      <c r="C45" s="26"/>
      <c r="D45" s="26"/>
      <c r="E45" s="26"/>
      <c r="F45" s="16">
        <v>525768.43</v>
      </c>
      <c r="G45" s="16">
        <v>536560.89</v>
      </c>
      <c r="H45" s="27">
        <f>G45-F45</f>
        <v>10792.459999999963</v>
      </c>
      <c r="I45" s="27">
        <v>453944.09</v>
      </c>
      <c r="J45" s="27">
        <f>G45-I45</f>
        <v>82616.79999999999</v>
      </c>
    </row>
    <row r="46" spans="2:10" ht="12.75" customHeight="1">
      <c r="B46" s="28"/>
      <c r="C46" s="28"/>
      <c r="D46" s="28"/>
      <c r="E46" s="28"/>
      <c r="F46" s="29"/>
      <c r="G46" s="29"/>
      <c r="H46" s="30"/>
      <c r="I46" s="30"/>
      <c r="J46" s="30"/>
    </row>
    <row r="47" spans="2:10" ht="19.5" customHeight="1">
      <c r="B47" s="31" t="s">
        <v>54</v>
      </c>
      <c r="C47" s="31"/>
      <c r="D47" s="31"/>
      <c r="E47" s="31"/>
      <c r="F47" s="32">
        <f>F10+J45</f>
        <v>144208.66999999998</v>
      </c>
      <c r="G47" s="29"/>
      <c r="H47" s="30"/>
      <c r="I47" s="30"/>
      <c r="J47" s="30"/>
    </row>
    <row r="48" ht="11.25" customHeight="1"/>
    <row r="49" spans="2:10" ht="11.25" customHeight="1">
      <c r="B49" s="24" t="s">
        <v>55</v>
      </c>
      <c r="C49" s="24"/>
      <c r="D49" s="24"/>
      <c r="E49" s="24"/>
      <c r="F49" s="24"/>
      <c r="G49" s="24"/>
      <c r="H49" s="24"/>
      <c r="I49" s="24"/>
      <c r="J49" s="24"/>
    </row>
    <row r="50" spans="2:10" ht="12.75" customHeight="1">
      <c r="B50" s="22"/>
      <c r="C50" s="23" t="s">
        <v>56</v>
      </c>
      <c r="D50" s="23"/>
      <c r="E50" s="23"/>
      <c r="F50" s="21">
        <v>6288.98</v>
      </c>
      <c r="G50" s="21">
        <v>6451.58</v>
      </c>
      <c r="H50" s="25">
        <f>G50-F50</f>
        <v>162.60000000000036</v>
      </c>
      <c r="I50" s="22"/>
      <c r="J50" s="22"/>
    </row>
    <row r="51" spans="2:10" ht="12.75" customHeight="1">
      <c r="B51" s="22"/>
      <c r="C51" s="23" t="s">
        <v>57</v>
      </c>
      <c r="D51" s="23"/>
      <c r="E51" s="23"/>
      <c r="F51" s="21">
        <v>7049.5</v>
      </c>
      <c r="G51" s="21">
        <v>6904.07</v>
      </c>
      <c r="H51" s="25">
        <f>G51-F51</f>
        <v>-145.4300000000003</v>
      </c>
      <c r="I51" s="22"/>
      <c r="J51" s="22"/>
    </row>
    <row r="52" spans="2:10" ht="24.75" customHeight="1">
      <c r="B52" s="22"/>
      <c r="C52" s="23" t="s">
        <v>58</v>
      </c>
      <c r="D52" s="23"/>
      <c r="E52" s="23"/>
      <c r="F52" s="21">
        <v>3295.33</v>
      </c>
      <c r="G52" s="21">
        <v>3386.23</v>
      </c>
      <c r="H52" s="25">
        <f>G52-F52</f>
        <v>90.90000000000009</v>
      </c>
      <c r="I52" s="22"/>
      <c r="J52" s="22"/>
    </row>
    <row r="53" spans="2:10" ht="12.75" customHeight="1">
      <c r="B53" s="26" t="s">
        <v>53</v>
      </c>
      <c r="C53" s="26"/>
      <c r="D53" s="26"/>
      <c r="E53" s="26"/>
      <c r="F53" s="27">
        <f>F50+F52+F51</f>
        <v>16633.809999999998</v>
      </c>
      <c r="G53" s="27">
        <f>G50+G52+G51</f>
        <v>16741.879999999997</v>
      </c>
      <c r="H53" s="33">
        <f>G53-F53</f>
        <v>108.06999999999971</v>
      </c>
      <c r="I53" s="34"/>
      <c r="J53" s="34"/>
    </row>
    <row r="54" ht="11.25" customHeight="1"/>
    <row r="55" ht="11.25" customHeight="1"/>
    <row r="56" spans="2:7" ht="17.25" customHeight="1">
      <c r="B56" s="35" t="s">
        <v>59</v>
      </c>
      <c r="C56" s="35"/>
      <c r="D56" s="35"/>
      <c r="E56" s="35"/>
      <c r="F56" s="35"/>
      <c r="G56" s="36"/>
    </row>
    <row r="57" ht="11.25"/>
  </sheetData>
  <sheetProtection selectLockedCells="1" selectUnlockedCells="1"/>
  <mergeCells count="44">
    <mergeCell ref="C52:E52"/>
    <mergeCell ref="B53:E53"/>
    <mergeCell ref="C43:E43"/>
    <mergeCell ref="C44:E44"/>
    <mergeCell ref="B45:E45"/>
    <mergeCell ref="B49:J49"/>
    <mergeCell ref="C50:E50"/>
    <mergeCell ref="C51:E51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B13:E13"/>
    <mergeCell ref="C14:E14"/>
    <mergeCell ref="C15:E15"/>
    <mergeCell ref="B16:J16"/>
    <mergeCell ref="C17:E17"/>
    <mergeCell ref="C18:E18"/>
    <mergeCell ref="C1:J1"/>
    <mergeCell ref="B2:J2"/>
    <mergeCell ref="C10:E10"/>
    <mergeCell ref="F10:I10"/>
    <mergeCell ref="C11:E11"/>
    <mergeCell ref="C12:E12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2020-03-24T16:41:22Z</dcterms:modified>
  <cp:category/>
  <cp:version/>
  <cp:contentType/>
  <cp:contentStatus/>
</cp:coreProperties>
</file>