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<sst xmlns="http://schemas.openxmlformats.org/spreadsheetml/2006/main" count="86" uniqueCount="70">
  <si>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ООО "УК на Рабкоровской"</t>
  </si>
  <si>
    <t>ОТЧЕТ ОБ ИСПОЛНЕНИИ ДОГОВОРА УПРАВЛЕНИЯ</t>
  </si>
  <si>
    <t>МКД по адресу: г. Омск, ул. ЛЕНИНГРАДСКАЯ ПЛ. 1</t>
  </si>
  <si>
    <t>За период: 2019 г.</t>
  </si>
  <si>
    <t>Остаток на 01.01.2019г.</t>
  </si>
  <si>
    <t>№ п/п</t>
  </si>
  <si>
    <t>Наименование затрат</t>
  </si>
  <si>
    <t>Начислено (тариф х м2)</t>
  </si>
  <si>
    <t>Оплачено</t>
  </si>
  <si>
    <t>Долг
(переплата)</t>
  </si>
  <si>
    <t>Фактически выполненные работы</t>
  </si>
  <si>
    <t>Баланс по фактически выполненным работам</t>
  </si>
  <si>
    <t>1</t>
  </si>
  <si>
    <t>2</t>
  </si>
  <si>
    <t>3</t>
  </si>
  <si>
    <t>4</t>
  </si>
  <si>
    <t>5</t>
  </si>
  <si>
    <t>6</t>
  </si>
  <si>
    <t>7</t>
  </si>
  <si>
    <t>Доходы</t>
  </si>
  <si>
    <t xml:space="preserve">Содержание жилья </t>
  </si>
  <si>
    <t>Техническое обслуживание УК</t>
  </si>
  <si>
    <t>Выполненные работы</t>
  </si>
  <si>
    <t>1. Санитарные работы по содержанию помещений общего пользования</t>
  </si>
  <si>
    <t>1.1. Сухая  и  влажная  уборка  лестничных  площадок  и  маршей.</t>
  </si>
  <si>
    <t xml:space="preserve">2. Содержание земельного участка, входящего в состав общего имущества </t>
  </si>
  <si>
    <t>2.1. Уборка  земельного  участка,  в  границах  установлен.   кадастровым  паспортом.</t>
  </si>
  <si>
    <t>3. Работы  по обеспечению вывоза отходов</t>
  </si>
  <si>
    <t>3.1. Вывоз твердых коммунальных отходов (ТКО)</t>
  </si>
  <si>
    <t>3.2. Вывоз крупногабаритного мусора (КГО)</t>
  </si>
  <si>
    <t>4. Подготовка  многоквартирного дома  к сезонной эксплуатации</t>
  </si>
  <si>
    <t>4.1. Проведение плановых осмотров, контроль состояния:проведения технических осмотров МКД</t>
  </si>
  <si>
    <t xml:space="preserve">4.2. Проверка и очистка от снежных навесов кровель, козырьков, водоприемных воронок </t>
  </si>
  <si>
    <t xml:space="preserve">4.3. Тех. обслуживание и ремонт  систем энергоснабжения, ГВС, ХВС, канализации и отопления </t>
  </si>
  <si>
    <t>4.4. Периодическая проверка вентиляционных каналов</t>
  </si>
  <si>
    <t>Техническое обслуживание общедомовых приборов учета тепловой энергии</t>
  </si>
  <si>
    <t xml:space="preserve">5. Аварийное  обслуживание  и  выполнение заявок </t>
  </si>
  <si>
    <t>5.1. Аварийно диспетчерское обслуживание МКД, регистрация и выполнение заявок.</t>
  </si>
  <si>
    <t>6. Управление многоквартирным домом</t>
  </si>
  <si>
    <t>6.1. Организация работ  по содержанию  и  ремонту общего имущества.</t>
  </si>
  <si>
    <t>6.2. Организация работ по расчету платы за ком.услуги  в  целях содержания общего имущества в МКД</t>
  </si>
  <si>
    <t>6.3. Организация работ по сбору, обработке и размещения в   (ГИС ЖКХ) информации  в  электронном вид</t>
  </si>
  <si>
    <t>6.4. Организация  работ  по  формированию   платежных документов для уплаты взноса на капитальный ре</t>
  </si>
  <si>
    <t>7. Прочие работы  и услуги</t>
  </si>
  <si>
    <t>7.1. Работы, выполняемые в  целях надлежащего содержан.ВДГО</t>
  </si>
  <si>
    <t>7.10.Поощрение членов Совета МКД</t>
  </si>
  <si>
    <t>7.16. Обслуживание автоматики ворот</t>
  </si>
  <si>
    <t>7.9. Обслуживание СКУД</t>
  </si>
  <si>
    <t>8. Текущий ремонт</t>
  </si>
  <si>
    <t xml:space="preserve">Замена сч.ХВС д.50  </t>
  </si>
  <si>
    <t>Изготовление и монтаж  окон ПВХ  Лен. площ.1</t>
  </si>
  <si>
    <t>Изготовление информац. таблички</t>
  </si>
  <si>
    <t xml:space="preserve">Очистка кровли от снега </t>
  </si>
  <si>
    <t>Очистка кровли от снега 3,9 подъезд</t>
  </si>
  <si>
    <t>Преобретение садово-паркового дивана на Ленингр. площ1</t>
  </si>
  <si>
    <t>Приобретены материалы (мульчирующий материал) Лен. площ.1</t>
  </si>
  <si>
    <t>Проверка сметы в ФЕР</t>
  </si>
  <si>
    <t>Сдвиг и вывоз снега механически</t>
  </si>
  <si>
    <t xml:space="preserve">уходные работы без вывоза (распил, погрузка,работа гидроустановки) </t>
  </si>
  <si>
    <t>Расходы за счет средств от пользования ОИ</t>
  </si>
  <si>
    <t>Новогодние уличные украшения и подарки Ленинградская пл1</t>
  </si>
  <si>
    <t>Всего:</t>
  </si>
  <si>
    <t xml:space="preserve">Остаток на 01.01.2020г.: </t>
  </si>
  <si>
    <t>ОДН</t>
  </si>
  <si>
    <t>ОДН Электроэнергия</t>
  </si>
  <si>
    <t>ОДН Горячее водоснабжение</t>
  </si>
  <si>
    <t>ОДН Холодное водоснабжение</t>
  </si>
  <si>
    <t>Ответственный  экономист                                                      /Н.В.Кардонис</t>
  </si>
  <si>
    <t>Общая площадь:  с 01.01.2019г. по  31.05.2019г.-10500,20 м.кв.  с 01.06.2019г по 31.12.2019г. -10526,30 м.кв.</t>
  </si>
  <si>
    <t>Тариф:  с 01.01.2019г. по  30.03.2019г. - 19,20  руб. с 01.04.2019г по 31.12.2019г. - 17,19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</si>
</sst>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/>
    </xf>
    <xf numFmtId="4" fontId="10" fillId="0" borderId="12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 indent="2"/>
    </xf>
    <xf numFmtId="4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266700</xdr:colOff>
      <xdr:row>62</xdr:row>
      <xdr:rowOff>57150</xdr:rowOff>
    </xdr:from>
    <xdr:to>
      <xdr:col>5</xdr:col>
      <xdr:colOff>704850</xdr:colOff>
      <xdr:row>64</xdr:row>
      <xdr:rowOff>123825</xdr:rowOff>
    </xdr:to>
    <xdr:sp>
      <xdr:nvSpPr>
        <xdr:cNvPr id="1" name="Freeform 1"/>
        <xdr:cNvSpPr>
          <a:spLocks/>
        </xdr:cNvSpPr>
      </xdr:nvSpPr>
      <xdr:spPr>
        <a:xfrm>
          <a:off x="2800350" y="21364575"/>
          <a:ext cx="438150" cy="495300"/>
        </a:xfrm>
        <a:custGeom>
          <a:pathLst>
            <a:path h="1656" w="1341">
              <a:moveTo>
                <a:pt x="452" y="442"/>
              </a:moveTo>
              <a:cubicBezTo>
                <a:pt x="340" y="612"/>
                <a:pt x="423" y="637"/>
                <a:pt x="371" y="846"/>
              </a:cubicBezTo>
              <a:cubicBezTo>
                <a:pt x="322" y="1050"/>
                <a:pt x="494" y="1408"/>
                <a:pt x="259" y="1462"/>
              </a:cubicBezTo>
              <a:cubicBezTo>
                <a:pt x="28" y="1514"/>
                <a:pt x="0" y="1273"/>
                <a:pt x="114" y="1163"/>
              </a:cubicBezTo>
              <a:cubicBezTo>
                <a:pt x="237" y="1044"/>
                <a:pt x="477" y="1041"/>
                <a:pt x="565" y="1216"/>
              </a:cubicBezTo>
              <a:cubicBezTo>
                <a:pt x="753" y="1587"/>
                <a:pt x="926" y="971"/>
                <a:pt x="1016" y="846"/>
              </a:cubicBezTo>
              <a:cubicBezTo>
                <a:pt x="1137" y="678"/>
                <a:pt x="1340" y="468"/>
                <a:pt x="1209" y="302"/>
              </a:cubicBezTo>
              <a:cubicBezTo>
                <a:pt x="970" y="0"/>
                <a:pt x="1047" y="488"/>
                <a:pt x="999" y="618"/>
              </a:cubicBezTo>
              <a:cubicBezTo>
                <a:pt x="934" y="798"/>
                <a:pt x="1051" y="759"/>
                <a:pt x="935" y="934"/>
              </a:cubicBezTo>
              <a:lnTo>
                <a:pt x="935" y="1321"/>
              </a:lnTo>
              <a:lnTo>
                <a:pt x="903" y="1286"/>
              </a:lnTo>
              <a:lnTo>
                <a:pt x="838" y="1655"/>
              </a:lnTo>
            </a:path>
          </a:pathLst>
        </a:custGeom>
        <a:noFill/>
        <a:ln w="9525" cmpd="sng">
          <a:solidFill>
            <a:srgbClr val="3465A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M18" sqref="M18"/>
    </sheetView>
  </sheetViews>
  <sheetFormatPr defaultColWidth="9.33203125" defaultRowHeight="11.25" outlineLevelRow="2"/>
  <cols>
    <col min="1" max="1" width="2.33203125" style="32" customWidth="1"/>
    <col min="2" max="5" width="10.5" style="32" customWidth="1"/>
    <col min="6" max="10" width="16.33203125" style="32" customWidth="1"/>
    <col min="11" max="16384" width="10.66015625" style="0" customWidth="1"/>
  </cols>
  <sheetData>
    <row r="1" spans="3:10" ht="12.75" customHeight="1"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</row>
    <row r="2" spans="2:10" ht="15.75" customHeight="1"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</row>
    <row r="3" spans="1:10" s="1" customFormat="1" ht="16.5" customHeight="1">
      <c r="A3" s="4"/>
      <c r="B3" s="5" t="s">
        <v>2</v>
      </c>
      <c r="C3" s="5"/>
      <c r="D3" s="5"/>
      <c r="E3" s="5"/>
      <c r="F3" s="5"/>
      <c r="G3" s="5"/>
      <c r="H3" s="5"/>
      <c r="I3" s="5"/>
      <c r="J3" s="6"/>
    </row>
    <row r="4" spans="2:10" ht="16.5" customHeight="1">
      <c r="B4" s="7" t="s">
        <v>3</v>
      </c>
      <c r="C4" s="7"/>
      <c r="D4" s="7"/>
      <c r="E4" s="7"/>
      <c r="F4" s="7"/>
      <c r="G4" s="7"/>
      <c r="H4" s="7"/>
      <c r="I4" s="7"/>
      <c r="J4" s="8"/>
    </row>
    <row r="5" spans="2:10" ht="16.5" customHeight="1">
      <c r="B5" s="7" t="s">
        <v>68</v>
      </c>
      <c r="C5" s="7"/>
      <c r="D5" s="7"/>
      <c r="E5" s="7"/>
      <c r="F5" s="7"/>
      <c r="G5" s="7"/>
      <c r="H5" s="7"/>
      <c r="I5" s="7"/>
      <c r="J5" s="8"/>
    </row>
    <row r="6" spans="2:10" ht="16.5" customHeight="1">
      <c r="B6" s="7" t="s">
        <v>69</v>
      </c>
      <c r="C6" s="7"/>
      <c r="D6" s="7"/>
      <c r="E6" s="7"/>
      <c r="F6" s="7"/>
      <c r="G6" s="7"/>
      <c r="H6" s="7"/>
      <c r="I6" s="7"/>
      <c r="J6" s="8"/>
    </row>
    <row r="7" ht="11.25" customHeight="1"/>
    <row r="8" ht="12.75" customHeight="1">
      <c r="C8" s="9"/>
    </row>
    <row r="9" spans="1:10" s="2" customFormat="1" ht="13.5" customHeight="1">
      <c r="A9" s="10"/>
      <c r="B9" s="10"/>
      <c r="C9" s="11" t="s">
        <v>4</v>
      </c>
      <c r="D9" s="11"/>
      <c r="E9" s="11"/>
      <c r="F9" s="12">
        <v>112644.92</v>
      </c>
      <c r="G9" s="12"/>
      <c r="H9" s="12"/>
      <c r="I9" s="12"/>
      <c r="J9" s="10"/>
    </row>
    <row r="10" spans="2:10" ht="48.75" customHeight="1">
      <c r="B10" s="13" t="s">
        <v>5</v>
      </c>
      <c r="C10" s="14" t="s">
        <v>6</v>
      </c>
      <c r="D10" s="14"/>
      <c r="E10" s="14"/>
      <c r="F10" s="13" t="s">
        <v>7</v>
      </c>
      <c r="G10" s="13" t="s">
        <v>8</v>
      </c>
      <c r="H10" s="13" t="s">
        <v>9</v>
      </c>
      <c r="I10" s="13" t="s">
        <v>10</v>
      </c>
      <c r="J10" s="13" t="s">
        <v>11</v>
      </c>
    </row>
    <row r="11" spans="2:10" ht="12.75" customHeight="1">
      <c r="B11" s="13" t="s">
        <v>12</v>
      </c>
      <c r="C11" s="14" t="s">
        <v>13</v>
      </c>
      <c r="D11" s="14"/>
      <c r="E11" s="14"/>
      <c r="F11" s="13" t="s">
        <v>14</v>
      </c>
      <c r="G11" s="13" t="s">
        <v>15</v>
      </c>
      <c r="H11" s="13" t="s">
        <v>16</v>
      </c>
      <c r="I11" s="13" t="s">
        <v>17</v>
      </c>
      <c r="J11" s="13" t="s">
        <v>18</v>
      </c>
    </row>
    <row r="12" spans="2:10" ht="12.75" customHeight="1">
      <c r="B12" s="15" t="s">
        <v>19</v>
      </c>
      <c r="C12" s="15"/>
      <c r="D12" s="15"/>
      <c r="E12" s="15"/>
      <c r="F12" s="16">
        <f>F13+F14</f>
        <v>2280010.55</v>
      </c>
      <c r="G12" s="16">
        <f>G13+G14</f>
        <v>2161589.73</v>
      </c>
      <c r="H12" s="16">
        <f>G12-F12</f>
        <v>-118420.81999999983</v>
      </c>
      <c r="I12" s="17"/>
      <c r="J12" s="18"/>
    </row>
    <row r="13" spans="2:10" ht="12.75" customHeight="1" outlineLevel="1">
      <c r="B13" s="19">
        <v>1</v>
      </c>
      <c r="C13" s="20" t="s">
        <v>20</v>
      </c>
      <c r="D13" s="20"/>
      <c r="E13" s="20"/>
      <c r="F13" s="21">
        <v>1640913.77</v>
      </c>
      <c r="G13" s="21">
        <v>1632668.23</v>
      </c>
      <c r="H13" s="21">
        <f>G13-F13</f>
        <v>-8245.540000000037</v>
      </c>
      <c r="I13" s="22"/>
      <c r="J13" s="22"/>
    </row>
    <row r="14" spans="2:10" ht="24.75" customHeight="1" outlineLevel="2">
      <c r="B14" s="19">
        <v>2</v>
      </c>
      <c r="C14" s="23" t="s">
        <v>21</v>
      </c>
      <c r="D14" s="23"/>
      <c r="E14" s="23"/>
      <c r="F14" s="21">
        <v>639096.78</v>
      </c>
      <c r="G14" s="21">
        <v>528921.5</v>
      </c>
      <c r="H14" s="21">
        <f>G14-F14</f>
        <v>-110175.28000000003</v>
      </c>
      <c r="I14" s="22"/>
      <c r="J14" s="22"/>
    </row>
    <row r="15" spans="2:10" ht="12.75" customHeight="1" outlineLevel="2">
      <c r="B15" s="24" t="s">
        <v>22</v>
      </c>
      <c r="C15" s="24"/>
      <c r="D15" s="24"/>
      <c r="E15" s="24"/>
      <c r="F15" s="24"/>
      <c r="G15" s="24"/>
      <c r="H15" s="24"/>
      <c r="I15" s="24"/>
      <c r="J15" s="24"/>
    </row>
    <row r="16" spans="2:10" ht="36.75" customHeight="1">
      <c r="B16" s="19">
        <v>4</v>
      </c>
      <c r="C16" s="23" t="s">
        <v>23</v>
      </c>
      <c r="D16" s="23"/>
      <c r="E16" s="23"/>
      <c r="F16" s="22"/>
      <c r="G16" s="22"/>
      <c r="H16" s="22"/>
      <c r="I16" s="21">
        <v>167826.21</v>
      </c>
      <c r="J16" s="22"/>
    </row>
    <row r="17" spans="2:10" ht="36.75" customHeight="1" outlineLevel="1">
      <c r="B17" s="19">
        <v>5</v>
      </c>
      <c r="C17" s="20" t="s">
        <v>24</v>
      </c>
      <c r="D17" s="20"/>
      <c r="E17" s="20"/>
      <c r="F17" s="22"/>
      <c r="G17" s="22"/>
      <c r="H17" s="22"/>
      <c r="I17" s="21">
        <v>167826.21</v>
      </c>
      <c r="J17" s="22"/>
    </row>
    <row r="18" spans="2:10" ht="36.75" customHeight="1">
      <c r="B18" s="19">
        <v>6</v>
      </c>
      <c r="C18" s="23" t="s">
        <v>25</v>
      </c>
      <c r="D18" s="23"/>
      <c r="E18" s="23"/>
      <c r="F18" s="22"/>
      <c r="G18" s="22"/>
      <c r="H18" s="22"/>
      <c r="I18" s="21">
        <v>226358.4</v>
      </c>
      <c r="J18" s="22"/>
    </row>
    <row r="19" spans="2:10" ht="48.75" customHeight="1" outlineLevel="1">
      <c r="B19" s="19">
        <v>7</v>
      </c>
      <c r="C19" s="20" t="s">
        <v>26</v>
      </c>
      <c r="D19" s="20"/>
      <c r="E19" s="20"/>
      <c r="F19" s="22"/>
      <c r="G19" s="22"/>
      <c r="H19" s="22"/>
      <c r="I19" s="21">
        <v>226358.4</v>
      </c>
      <c r="J19" s="22"/>
    </row>
    <row r="20" spans="2:10" ht="24.75" customHeight="1">
      <c r="B20" s="19">
        <v>8</v>
      </c>
      <c r="C20" s="23" t="s">
        <v>27</v>
      </c>
      <c r="D20" s="23"/>
      <c r="E20" s="23"/>
      <c r="F20" s="22"/>
      <c r="G20" s="22"/>
      <c r="H20" s="22"/>
      <c r="I20" s="21">
        <v>51457.02</v>
      </c>
      <c r="J20" s="22"/>
    </row>
    <row r="21" spans="2:10" ht="36.75" customHeight="1" outlineLevel="1">
      <c r="B21" s="19">
        <v>9</v>
      </c>
      <c r="C21" s="20" t="s">
        <v>28</v>
      </c>
      <c r="D21" s="20"/>
      <c r="E21" s="20"/>
      <c r="F21" s="22"/>
      <c r="G21" s="22"/>
      <c r="H21" s="22"/>
      <c r="I21" s="21">
        <v>38656.77</v>
      </c>
      <c r="J21" s="22"/>
    </row>
    <row r="22" spans="2:10" ht="36.75" customHeight="1" outlineLevel="1">
      <c r="B22" s="19">
        <v>10</v>
      </c>
      <c r="C22" s="20" t="s">
        <v>29</v>
      </c>
      <c r="D22" s="20"/>
      <c r="E22" s="20"/>
      <c r="F22" s="22"/>
      <c r="G22" s="22"/>
      <c r="H22" s="22"/>
      <c r="I22" s="21">
        <v>12800.25</v>
      </c>
      <c r="J22" s="22"/>
    </row>
    <row r="23" spans="2:10" ht="36.75" customHeight="1">
      <c r="B23" s="19">
        <v>11</v>
      </c>
      <c r="C23" s="23" t="s">
        <v>30</v>
      </c>
      <c r="D23" s="23"/>
      <c r="E23" s="23"/>
      <c r="F23" s="22"/>
      <c r="G23" s="22"/>
      <c r="H23" s="22"/>
      <c r="I23" s="21">
        <v>487767.52</v>
      </c>
      <c r="J23" s="22"/>
    </row>
    <row r="24" spans="2:10" ht="48.75" customHeight="1" outlineLevel="1">
      <c r="B24" s="19">
        <v>12</v>
      </c>
      <c r="C24" s="20" t="s">
        <v>31</v>
      </c>
      <c r="D24" s="20"/>
      <c r="E24" s="20"/>
      <c r="F24" s="22"/>
      <c r="G24" s="22"/>
      <c r="H24" s="22"/>
      <c r="I24" s="21">
        <v>47950.33</v>
      </c>
      <c r="J24" s="22"/>
    </row>
    <row r="25" spans="2:10" ht="48.75" customHeight="1" outlineLevel="1">
      <c r="B25" s="19">
        <v>13</v>
      </c>
      <c r="C25" s="20" t="s">
        <v>32</v>
      </c>
      <c r="D25" s="20"/>
      <c r="E25" s="20"/>
      <c r="F25" s="22"/>
      <c r="G25" s="22"/>
      <c r="H25" s="22"/>
      <c r="I25" s="21">
        <v>15142.22</v>
      </c>
      <c r="J25" s="22"/>
    </row>
    <row r="26" spans="2:10" ht="60.75" customHeight="1" outlineLevel="1">
      <c r="B26" s="19">
        <v>14</v>
      </c>
      <c r="C26" s="20" t="s">
        <v>33</v>
      </c>
      <c r="D26" s="20"/>
      <c r="E26" s="20"/>
      <c r="F26" s="22"/>
      <c r="G26" s="22"/>
      <c r="H26" s="22"/>
      <c r="I26" s="21">
        <v>321772.04</v>
      </c>
      <c r="J26" s="22"/>
    </row>
    <row r="27" spans="2:10" ht="36.75" customHeight="1" outlineLevel="1">
      <c r="B27" s="19">
        <v>15</v>
      </c>
      <c r="C27" s="20" t="s">
        <v>34</v>
      </c>
      <c r="D27" s="20"/>
      <c r="E27" s="20"/>
      <c r="F27" s="22"/>
      <c r="G27" s="22"/>
      <c r="H27" s="22"/>
      <c r="I27" s="21">
        <v>42902.93</v>
      </c>
      <c r="J27" s="22"/>
    </row>
    <row r="28" spans="2:10" ht="36.75" customHeight="1" outlineLevel="1">
      <c r="B28" s="19">
        <v>16</v>
      </c>
      <c r="C28" s="20" t="s">
        <v>35</v>
      </c>
      <c r="D28" s="20"/>
      <c r="E28" s="20"/>
      <c r="F28" s="22"/>
      <c r="G28" s="22"/>
      <c r="H28" s="22"/>
      <c r="I28" s="21">
        <v>60000</v>
      </c>
      <c r="J28" s="22"/>
    </row>
    <row r="29" spans="2:10" ht="24.75" customHeight="1">
      <c r="B29" s="19">
        <v>17</v>
      </c>
      <c r="C29" s="23" t="s">
        <v>36</v>
      </c>
      <c r="D29" s="23"/>
      <c r="E29" s="23"/>
      <c r="F29" s="22"/>
      <c r="G29" s="22"/>
      <c r="H29" s="22"/>
      <c r="I29" s="21">
        <v>141327.32</v>
      </c>
      <c r="J29" s="22"/>
    </row>
    <row r="30" spans="2:10" ht="60.75" customHeight="1" outlineLevel="1">
      <c r="B30" s="19">
        <v>18</v>
      </c>
      <c r="C30" s="20" t="s">
        <v>37</v>
      </c>
      <c r="D30" s="20"/>
      <c r="E30" s="20"/>
      <c r="F30" s="22"/>
      <c r="G30" s="22"/>
      <c r="H30" s="22"/>
      <c r="I30" s="21">
        <v>141327.32</v>
      </c>
      <c r="J30" s="22"/>
    </row>
    <row r="31" spans="2:10" ht="24.75" customHeight="1">
      <c r="B31" s="19">
        <v>19</v>
      </c>
      <c r="C31" s="23" t="s">
        <v>38</v>
      </c>
      <c r="D31" s="23"/>
      <c r="E31" s="23"/>
      <c r="F31" s="22"/>
      <c r="G31" s="22"/>
      <c r="H31" s="22"/>
      <c r="I31" s="21">
        <v>624179.4</v>
      </c>
      <c r="J31" s="22"/>
    </row>
    <row r="32" spans="2:10" ht="36.75" customHeight="1" outlineLevel="1">
      <c r="B32" s="19">
        <v>20</v>
      </c>
      <c r="C32" s="20" t="s">
        <v>39</v>
      </c>
      <c r="D32" s="20"/>
      <c r="E32" s="20"/>
      <c r="F32" s="22"/>
      <c r="G32" s="22"/>
      <c r="H32" s="22"/>
      <c r="I32" s="21">
        <v>485812.67</v>
      </c>
      <c r="J32" s="22"/>
    </row>
    <row r="33" spans="2:10" ht="60.75" customHeight="1" outlineLevel="1">
      <c r="B33" s="19">
        <v>21</v>
      </c>
      <c r="C33" s="20" t="s">
        <v>40</v>
      </c>
      <c r="D33" s="20"/>
      <c r="E33" s="20"/>
      <c r="F33" s="22"/>
      <c r="G33" s="22"/>
      <c r="H33" s="22"/>
      <c r="I33" s="21">
        <v>88329.57</v>
      </c>
      <c r="J33" s="22"/>
    </row>
    <row r="34" spans="2:10" ht="60.75" customHeight="1" outlineLevel="1">
      <c r="B34" s="19">
        <v>22</v>
      </c>
      <c r="C34" s="20" t="s">
        <v>41</v>
      </c>
      <c r="D34" s="20"/>
      <c r="E34" s="20"/>
      <c r="F34" s="22"/>
      <c r="G34" s="22"/>
      <c r="H34" s="22"/>
      <c r="I34" s="21">
        <v>20253.15</v>
      </c>
      <c r="J34" s="22"/>
    </row>
    <row r="35" spans="2:10" ht="60.75" customHeight="1" outlineLevel="1">
      <c r="B35" s="19">
        <v>23</v>
      </c>
      <c r="C35" s="20" t="s">
        <v>42</v>
      </c>
      <c r="D35" s="20"/>
      <c r="E35" s="20"/>
      <c r="F35" s="22"/>
      <c r="G35" s="22"/>
      <c r="H35" s="22"/>
      <c r="I35" s="21">
        <v>29784.01</v>
      </c>
      <c r="J35" s="22"/>
    </row>
    <row r="36" spans="2:10" ht="12.75" customHeight="1">
      <c r="B36" s="19">
        <v>24</v>
      </c>
      <c r="C36" s="23" t="s">
        <v>43</v>
      </c>
      <c r="D36" s="23"/>
      <c r="E36" s="23"/>
      <c r="F36" s="22"/>
      <c r="G36" s="22"/>
      <c r="H36" s="22"/>
      <c r="I36" s="21">
        <v>154028.52</v>
      </c>
      <c r="J36" s="22"/>
    </row>
    <row r="37" spans="2:10" ht="36.75" customHeight="1" outlineLevel="1">
      <c r="B37" s="19">
        <v>25</v>
      </c>
      <c r="C37" s="20" t="s">
        <v>44</v>
      </c>
      <c r="D37" s="20"/>
      <c r="E37" s="20"/>
      <c r="F37" s="22"/>
      <c r="G37" s="22"/>
      <c r="H37" s="22"/>
      <c r="I37" s="21">
        <v>86214.12</v>
      </c>
      <c r="J37" s="22"/>
    </row>
    <row r="38" spans="2:10" ht="24.75" customHeight="1" outlineLevel="1">
      <c r="B38" s="19">
        <v>26</v>
      </c>
      <c r="C38" s="20" t="s">
        <v>45</v>
      </c>
      <c r="D38" s="20"/>
      <c r="E38" s="20"/>
      <c r="F38" s="22"/>
      <c r="G38" s="22"/>
      <c r="H38" s="22"/>
      <c r="I38" s="21">
        <v>47654.4</v>
      </c>
      <c r="J38" s="22"/>
    </row>
    <row r="39" spans="2:10" ht="24.75" customHeight="1" outlineLevel="1">
      <c r="B39" s="19">
        <v>27</v>
      </c>
      <c r="C39" s="20" t="s">
        <v>46</v>
      </c>
      <c r="D39" s="20"/>
      <c r="E39" s="20"/>
      <c r="F39" s="22"/>
      <c r="G39" s="22"/>
      <c r="H39" s="22"/>
      <c r="I39" s="21">
        <v>3480</v>
      </c>
      <c r="J39" s="22"/>
    </row>
    <row r="40" spans="2:10" ht="12.75" customHeight="1" outlineLevel="1">
      <c r="B40" s="19">
        <v>28</v>
      </c>
      <c r="C40" s="20" t="s">
        <v>47</v>
      </c>
      <c r="D40" s="20"/>
      <c r="E40" s="20"/>
      <c r="F40" s="22"/>
      <c r="G40" s="22"/>
      <c r="H40" s="22"/>
      <c r="I40" s="21">
        <v>16680</v>
      </c>
      <c r="J40" s="22"/>
    </row>
    <row r="41" spans="2:10" ht="12.75" customHeight="1">
      <c r="B41" s="19">
        <v>29</v>
      </c>
      <c r="C41" s="23" t="s">
        <v>48</v>
      </c>
      <c r="D41" s="23"/>
      <c r="E41" s="23"/>
      <c r="F41" s="22"/>
      <c r="G41" s="22"/>
      <c r="H41" s="22"/>
      <c r="I41" s="21">
        <v>146853.89</v>
      </c>
      <c r="J41" s="22"/>
    </row>
    <row r="42" spans="2:10" ht="12.75" customHeight="1" outlineLevel="1">
      <c r="B42" s="19">
        <v>30</v>
      </c>
      <c r="C42" s="20" t="s">
        <v>49</v>
      </c>
      <c r="D42" s="20"/>
      <c r="E42" s="20"/>
      <c r="F42" s="22"/>
      <c r="G42" s="22"/>
      <c r="H42" s="22"/>
      <c r="I42" s="21">
        <v>14929</v>
      </c>
      <c r="J42" s="22"/>
    </row>
    <row r="43" spans="2:10" ht="24.75" customHeight="1" outlineLevel="1">
      <c r="B43" s="19">
        <v>31</v>
      </c>
      <c r="C43" s="20" t="s">
        <v>50</v>
      </c>
      <c r="D43" s="20"/>
      <c r="E43" s="20"/>
      <c r="F43" s="22"/>
      <c r="G43" s="22"/>
      <c r="H43" s="22"/>
      <c r="I43" s="21">
        <v>64212</v>
      </c>
      <c r="J43" s="22"/>
    </row>
    <row r="44" spans="2:10" ht="24.75" customHeight="1" outlineLevel="1">
      <c r="B44" s="19">
        <v>32</v>
      </c>
      <c r="C44" s="20" t="s">
        <v>51</v>
      </c>
      <c r="D44" s="20"/>
      <c r="E44" s="20"/>
      <c r="F44" s="22"/>
      <c r="G44" s="22"/>
      <c r="H44" s="22"/>
      <c r="I44" s="25">
        <v>800</v>
      </c>
      <c r="J44" s="22"/>
    </row>
    <row r="45" spans="2:10" ht="12.75" customHeight="1" outlineLevel="1">
      <c r="B45" s="19">
        <v>33</v>
      </c>
      <c r="C45" s="20" t="s">
        <v>52</v>
      </c>
      <c r="D45" s="20"/>
      <c r="E45" s="20"/>
      <c r="F45" s="22"/>
      <c r="G45" s="22"/>
      <c r="H45" s="22"/>
      <c r="I45" s="21">
        <v>4485</v>
      </c>
      <c r="J45" s="22"/>
    </row>
    <row r="46" spans="2:10" ht="24.75" customHeight="1" outlineLevel="1">
      <c r="B46" s="19">
        <v>34</v>
      </c>
      <c r="C46" s="20" t="s">
        <v>53</v>
      </c>
      <c r="D46" s="20"/>
      <c r="E46" s="20"/>
      <c r="F46" s="22"/>
      <c r="G46" s="22"/>
      <c r="H46" s="22"/>
      <c r="I46" s="21">
        <v>6737.85</v>
      </c>
      <c r="J46" s="22"/>
    </row>
    <row r="47" spans="2:10" ht="36.75" customHeight="1" outlineLevel="1">
      <c r="B47" s="19">
        <v>35</v>
      </c>
      <c r="C47" s="20" t="s">
        <v>54</v>
      </c>
      <c r="D47" s="20"/>
      <c r="E47" s="20"/>
      <c r="F47" s="22"/>
      <c r="G47" s="22"/>
      <c r="H47" s="22"/>
      <c r="I47" s="21">
        <v>11822</v>
      </c>
      <c r="J47" s="22"/>
    </row>
    <row r="48" spans="2:10" ht="36.75" customHeight="1" outlineLevel="1">
      <c r="B48" s="19">
        <v>36</v>
      </c>
      <c r="C48" s="20" t="s">
        <v>55</v>
      </c>
      <c r="D48" s="20"/>
      <c r="E48" s="20"/>
      <c r="F48" s="22"/>
      <c r="G48" s="22"/>
      <c r="H48" s="22"/>
      <c r="I48" s="21">
        <v>2270</v>
      </c>
      <c r="J48" s="22"/>
    </row>
    <row r="49" spans="2:10" ht="12.75" customHeight="1" outlineLevel="1">
      <c r="B49" s="19">
        <v>37</v>
      </c>
      <c r="C49" s="20" t="s">
        <v>56</v>
      </c>
      <c r="D49" s="20"/>
      <c r="E49" s="20"/>
      <c r="F49" s="22"/>
      <c r="G49" s="22"/>
      <c r="H49" s="22"/>
      <c r="I49" s="21">
        <v>25500</v>
      </c>
      <c r="J49" s="22"/>
    </row>
    <row r="50" spans="2:10" ht="24.75" customHeight="1" outlineLevel="1">
      <c r="B50" s="19">
        <v>38</v>
      </c>
      <c r="C50" s="20" t="s">
        <v>57</v>
      </c>
      <c r="D50" s="20"/>
      <c r="E50" s="20"/>
      <c r="F50" s="22"/>
      <c r="G50" s="22"/>
      <c r="H50" s="22"/>
      <c r="I50" s="21">
        <v>7500</v>
      </c>
      <c r="J50" s="22"/>
    </row>
    <row r="51" spans="2:10" ht="48.75" customHeight="1" outlineLevel="1">
      <c r="B51" s="19">
        <v>39</v>
      </c>
      <c r="C51" s="20" t="s">
        <v>58</v>
      </c>
      <c r="D51" s="20"/>
      <c r="E51" s="20"/>
      <c r="F51" s="22"/>
      <c r="G51" s="22"/>
      <c r="H51" s="22"/>
      <c r="I51" s="21">
        <v>8598.04</v>
      </c>
      <c r="J51" s="22"/>
    </row>
    <row r="52" spans="2:10" ht="24.75" customHeight="1">
      <c r="B52" s="19">
        <v>40</v>
      </c>
      <c r="C52" s="23" t="s">
        <v>59</v>
      </c>
      <c r="D52" s="23"/>
      <c r="E52" s="23"/>
      <c r="F52" s="22"/>
      <c r="G52" s="22"/>
      <c r="H52" s="22"/>
      <c r="I52" s="21">
        <v>8260.96</v>
      </c>
      <c r="J52" s="22"/>
    </row>
    <row r="53" spans="2:10" ht="36.75" customHeight="1" outlineLevel="1">
      <c r="B53" s="19">
        <v>41</v>
      </c>
      <c r="C53" s="20" t="s">
        <v>60</v>
      </c>
      <c r="D53" s="20"/>
      <c r="E53" s="20"/>
      <c r="F53" s="22"/>
      <c r="G53" s="22"/>
      <c r="H53" s="22"/>
      <c r="I53" s="21">
        <v>8260.96</v>
      </c>
      <c r="J53" s="22"/>
    </row>
    <row r="54" spans="2:10" ht="12.75" customHeight="1">
      <c r="B54" s="26" t="s">
        <v>61</v>
      </c>
      <c r="C54" s="26"/>
      <c r="D54" s="26"/>
      <c r="E54" s="26"/>
      <c r="F54" s="16">
        <v>2280010.55</v>
      </c>
      <c r="G54" s="16">
        <v>2161589.73</v>
      </c>
      <c r="H54" s="27">
        <f>G54-F54</f>
        <v>-118420.81999999983</v>
      </c>
      <c r="I54" s="27">
        <v>2008059.24</v>
      </c>
      <c r="J54" s="27">
        <f>G54-I54</f>
        <v>153530.49</v>
      </c>
    </row>
    <row r="55" ht="8.25" customHeight="1"/>
    <row r="56" spans="2:6" ht="17.25" customHeight="1">
      <c r="B56" s="28" t="s">
        <v>62</v>
      </c>
      <c r="C56" s="28"/>
      <c r="D56" s="28"/>
      <c r="E56" s="28"/>
      <c r="F56" s="29">
        <f>F9+J54</f>
        <v>266175.41</v>
      </c>
    </row>
    <row r="57" ht="8.25" customHeight="1"/>
    <row r="58" spans="2:10" ht="11.25" customHeight="1">
      <c r="B58" s="24" t="s">
        <v>63</v>
      </c>
      <c r="C58" s="24"/>
      <c r="D58" s="24"/>
      <c r="E58" s="24"/>
      <c r="F58" s="24"/>
      <c r="G58" s="24"/>
      <c r="H58" s="24"/>
      <c r="I58" s="24"/>
      <c r="J58" s="24"/>
    </row>
    <row r="59" spans="2:10" ht="12.75" customHeight="1">
      <c r="B59" s="22"/>
      <c r="C59" s="23" t="s">
        <v>64</v>
      </c>
      <c r="D59" s="23"/>
      <c r="E59" s="23"/>
      <c r="F59" s="21">
        <v>41216.5</v>
      </c>
      <c r="G59" s="21">
        <v>42565.2</v>
      </c>
      <c r="H59" s="21">
        <f>G59-F59</f>
        <v>1348.699999999997</v>
      </c>
      <c r="I59" s="22"/>
      <c r="J59" s="22"/>
    </row>
    <row r="60" spans="2:10" ht="12.75" customHeight="1">
      <c r="B60" s="22"/>
      <c r="C60" s="23" t="s">
        <v>65</v>
      </c>
      <c r="D60" s="23"/>
      <c r="E60" s="23"/>
      <c r="F60" s="21">
        <v>31035.88</v>
      </c>
      <c r="G60" s="21">
        <v>31017.8</v>
      </c>
      <c r="H60" s="21">
        <f>G60-F60</f>
        <v>-18.080000000001746</v>
      </c>
      <c r="I60" s="22"/>
      <c r="J60" s="22"/>
    </row>
    <row r="61" spans="2:10" ht="24.75" customHeight="1">
      <c r="B61" s="22"/>
      <c r="C61" s="23" t="s">
        <v>66</v>
      </c>
      <c r="D61" s="23"/>
      <c r="E61" s="23"/>
      <c r="F61" s="21">
        <v>5163.17</v>
      </c>
      <c r="G61" s="21">
        <v>5437.22</v>
      </c>
      <c r="H61" s="25">
        <f>G61-F61</f>
        <v>274.0500000000002</v>
      </c>
      <c r="I61" s="22"/>
      <c r="J61" s="22"/>
    </row>
    <row r="62" spans="2:10" ht="12.75" customHeight="1">
      <c r="B62" s="26" t="s">
        <v>61</v>
      </c>
      <c r="C62" s="26"/>
      <c r="D62" s="26"/>
      <c r="E62" s="26"/>
      <c r="F62" s="27">
        <f>F61+F59+F60</f>
        <v>77415.55</v>
      </c>
      <c r="G62" s="27">
        <f>G61+G59+G60</f>
        <v>79020.22</v>
      </c>
      <c r="H62" s="27">
        <f>G62-F62</f>
        <v>1604.6699999999983</v>
      </c>
      <c r="I62" s="30"/>
      <c r="J62" s="30"/>
    </row>
    <row r="63" ht="11.25" customHeight="1"/>
    <row r="64" spans="2:8" ht="22.5" customHeight="1">
      <c r="B64" s="31" t="s">
        <v>67</v>
      </c>
      <c r="C64" s="31"/>
      <c r="D64" s="31"/>
      <c r="E64" s="31"/>
      <c r="F64" s="31"/>
      <c r="G64" s="31"/>
      <c r="H64" s="31"/>
    </row>
  </sheetData>
  <sheetProtection selectLockedCells="1" selectUnlockedCells="1"/>
  <mergeCells count="56">
    <mergeCell ref="B62:E62"/>
    <mergeCell ref="B64:H64"/>
    <mergeCell ref="B54:E54"/>
    <mergeCell ref="B56:E56"/>
    <mergeCell ref="B58:J58"/>
    <mergeCell ref="C59:E59"/>
    <mergeCell ref="C60:E60"/>
    <mergeCell ref="C61:E61"/>
    <mergeCell ref="C48:E48"/>
    <mergeCell ref="C49:E49"/>
    <mergeCell ref="C50:E50"/>
    <mergeCell ref="C51:E51"/>
    <mergeCell ref="C52:E52"/>
    <mergeCell ref="C53:E53"/>
    <mergeCell ref="C42:E42"/>
    <mergeCell ref="C43:E43"/>
    <mergeCell ref="C44:E44"/>
    <mergeCell ref="C45:E45"/>
    <mergeCell ref="C46:E46"/>
    <mergeCell ref="C47:E47"/>
    <mergeCell ref="C36:E36"/>
    <mergeCell ref="C37:E37"/>
    <mergeCell ref="C38:E38"/>
    <mergeCell ref="C39:E39"/>
    <mergeCell ref="C40:E40"/>
    <mergeCell ref="C41:E41"/>
    <mergeCell ref="C30:E30"/>
    <mergeCell ref="C31:E31"/>
    <mergeCell ref="C32:E32"/>
    <mergeCell ref="C33:E33"/>
    <mergeCell ref="C34:E34"/>
    <mergeCell ref="C35:E35"/>
    <mergeCell ref="C24:E24"/>
    <mergeCell ref="C25:E25"/>
    <mergeCell ref="C26:E26"/>
    <mergeCell ref="C27:E27"/>
    <mergeCell ref="C28:E28"/>
    <mergeCell ref="C29:E29"/>
    <mergeCell ref="C18:E18"/>
    <mergeCell ref="C19:E19"/>
    <mergeCell ref="C20:E20"/>
    <mergeCell ref="C21:E21"/>
    <mergeCell ref="C22:E22"/>
    <mergeCell ref="C23:E23"/>
    <mergeCell ref="B12:E12"/>
    <mergeCell ref="C13:E13"/>
    <mergeCell ref="C14:E14"/>
    <mergeCell ref="B15:J15"/>
    <mergeCell ref="C16:E16"/>
    <mergeCell ref="C17:E17"/>
    <mergeCell ref="C1:J1"/>
    <mergeCell ref="B2:J2"/>
    <mergeCell ref="C9:E9"/>
    <mergeCell ref="F9:I9"/>
    <mergeCell ref="C10:E10"/>
    <mergeCell ref="C11:E11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2020-03-24T17:07:22Z</dcterms:modified>
  <cp:category/>
  <cp:version/>
  <cp:contentType/>
  <cp:contentStatus/>
</cp:coreProperties>
</file>