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<sst xmlns="http://schemas.openxmlformats.org/spreadsheetml/2006/main" count="73" uniqueCount="57">
  <si>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ООО "УК на Рабкоровской"</t>
  </si>
  <si>
    <t>ОТЧЕТ ОБ ИСПОЛНЕНИИ ДОГОВОРА УПРАВЛЕНИЯ</t>
  </si>
  <si>
    <t>МКД по адресу: г. Омск, ул. МАРШАЛА ЖУКОВА, 91</t>
  </si>
  <si>
    <t>За период: 2019 г.</t>
  </si>
  <si>
    <t>Общая площадь:  с 01.01.2019г. по  30.04.2019г. 1887,60  м.кв.  с 01.05.2019г по 31.12.2019г. - 1886,00   м.кв.</t>
  </si>
  <si>
    <t>Тариф:  с 01.01.2019г. по  30.03.2019г. - 19,77   руб. с 01.04.2019г по 31.12.2019г. - 17,76   руб.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</si>
  <si>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</si>
  <si>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</si>
  <si>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</si>
  <si>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</si>
  <si>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</si>
  <si>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</si>
  <si>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</si>
  <si>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</si>
  <si>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</si>
  <si>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</si>
  <si>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</si>
  <si>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</si>
  <si>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</si>
  <si>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</si>
  <si>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</si>
  <si>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</si>
  <si>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</si>
  <si>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</si>
  <si>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</si>
  <si>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</si>
  <si>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</si>
  <si>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</si>
  <si>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</si>
  <si>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</si>
  <si>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</si>
  <si>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</si>
  <si>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</si>
  <si>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</si>
  <si>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</si>
  <si>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</si>
  <si>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</si>
  <si>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</si>
  <si>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</si>
  <si>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</si>
  <si>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</si>
  <si>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</si>
  <si>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</si>
  <si>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</si>
  <si>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</si>
  <si>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</si>
  <si>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Изготовление информац. таблички</t>
  </si>
  <si>
    <t>уборка снега с крыши</t>
  </si>
  <si>
    <t>Установка контейнера для сбора ТКО</t>
  </si>
  <si>
    <t>Установка счетчиков ХВС</t>
  </si>
  <si>
    <t>Всего:</t>
  </si>
  <si>
    <t xml:space="preserve">Остаток на 01.01.2020г.: </t>
  </si>
  <si>
    <t>ОДН</t>
  </si>
  <si>
    <t>ОДН Электроэнергия</t>
  </si>
  <si>
    <t>ОДН Холодное водоснабжение</t>
  </si>
  <si>
    <t>Ответственный  экономист                                                      /Н.В.Кардонис</t>
  </si>
  <si>
    <t>ОДН Горячее водоснабжение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</si>
</sst>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49</xdr:row>
      <xdr:rowOff>38100</xdr:rowOff>
    </xdr:from>
    <xdr:to>
      <xdr:col>5</xdr:col>
      <xdr:colOff>704850</xdr:colOff>
      <xdr:row>52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63068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N12" sqref="N12"/>
    </sheetView>
  </sheetViews>
  <sheetFormatPr defaultColWidth="10.66015625" defaultRowHeight="11.25" customHeight="1" outlineLevelRow="2"/>
  <cols>
    <col min="1" max="1" width="1.66796875" style="39" customWidth="1"/>
    <col min="2" max="5" width="10.5" style="39" customWidth="1"/>
    <col min="6" max="10" width="16.33203125" style="39" customWidth="1"/>
    <col min="11" max="11" width="10.66015625" style="39" customWidth="1"/>
  </cols>
  <sheetData>
    <row r="1" spans="3:10" ht="17.25" customHeight="1"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2:10" ht="15.75" customHeight="1"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1" s="1" customFormat="1" ht="15" customHeight="1">
      <c r="A3" s="5"/>
      <c r="B3" s="6" t="s">
        <v>2</v>
      </c>
      <c r="C3" s="6"/>
      <c r="D3" s="6"/>
      <c r="E3" s="6"/>
      <c r="F3" s="6"/>
      <c r="G3" s="6"/>
      <c r="H3" s="7"/>
      <c r="I3" s="7"/>
      <c r="J3" s="8"/>
      <c r="K3" s="5"/>
    </row>
    <row r="4" spans="1:11" s="1" customFormat="1" ht="15" customHeight="1">
      <c r="A4" s="5"/>
      <c r="B4" s="7" t="s">
        <v>3</v>
      </c>
      <c r="C4" s="7"/>
      <c r="D4" s="7"/>
      <c r="E4" s="7"/>
      <c r="F4" s="7"/>
      <c r="G4" s="7"/>
      <c r="H4" s="7"/>
      <c r="I4" s="7"/>
      <c r="J4" s="8"/>
      <c r="K4" s="5"/>
    </row>
    <row r="5" spans="1:11" s="1" customFormat="1" ht="15" customHeight="1">
      <c r="A5" s="5"/>
      <c r="B5" s="7" t="s">
        <v>4</v>
      </c>
      <c r="C5" s="7"/>
      <c r="D5" s="7"/>
      <c r="E5" s="7"/>
      <c r="F5" s="7"/>
      <c r="G5" s="7"/>
      <c r="H5" s="7"/>
      <c r="I5" s="7"/>
      <c r="J5" s="8"/>
      <c r="K5" s="5"/>
    </row>
    <row r="6" spans="1:11" s="1" customFormat="1" ht="15" customHeight="1">
      <c r="A6" s="5"/>
      <c r="B6" s="7" t="s">
        <v>5</v>
      </c>
      <c r="C6" s="7"/>
      <c r="D6" s="7"/>
      <c r="E6" s="7"/>
      <c r="F6" s="7"/>
      <c r="G6" s="7"/>
      <c r="H6" s="7"/>
      <c r="I6" s="7"/>
      <c r="J6" s="8"/>
      <c r="K6" s="5"/>
    </row>
    <row r="7" spans="1:11" s="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4" customFormat="1" ht="15" customHeight="1">
      <c r="A9" s="9"/>
      <c r="B9" s="9"/>
      <c r="C9" s="10" t="s">
        <v>6</v>
      </c>
      <c r="D9" s="10"/>
      <c r="E9" s="10"/>
      <c r="F9" s="11">
        <v>292688.59</v>
      </c>
      <c r="G9" s="11"/>
      <c r="H9" s="11"/>
      <c r="I9" s="11"/>
      <c r="J9" s="9"/>
      <c r="K9" s="9"/>
    </row>
    <row r="10" spans="2:10" ht="48.75" customHeight="1">
      <c r="B10" s="12" t="s">
        <v>7</v>
      </c>
      <c r="C10" s="13" t="s">
        <v>8</v>
      </c>
      <c r="D10" s="13"/>
      <c r="E10" s="13"/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</row>
    <row r="11" spans="2:10" ht="12.75" customHeight="1">
      <c r="B11" s="12" t="s">
        <v>14</v>
      </c>
      <c r="C11" s="13" t="s">
        <v>15</v>
      </c>
      <c r="D11" s="13"/>
      <c r="E11" s="13"/>
      <c r="F11" s="12" t="s">
        <v>16</v>
      </c>
      <c r="G11" s="12" t="s">
        <v>17</v>
      </c>
      <c r="H11" s="12" t="s">
        <v>18</v>
      </c>
      <c r="I11" s="12" t="s">
        <v>19</v>
      </c>
      <c r="J11" s="12" t="s">
        <v>20</v>
      </c>
    </row>
    <row r="12" spans="2:10" ht="12.75" customHeight="1">
      <c r="B12" s="14" t="s">
        <v>21</v>
      </c>
      <c r="C12" s="14"/>
      <c r="D12" s="14"/>
      <c r="E12" s="14"/>
      <c r="F12" s="15">
        <f>F13+F14</f>
        <v>417087.99</v>
      </c>
      <c r="G12" s="15">
        <f>G13+G14</f>
        <v>390484.64</v>
      </c>
      <c r="H12" s="15">
        <f>G12-F12</f>
        <v>-26603.349999999977</v>
      </c>
      <c r="I12" s="16"/>
      <c r="J12" s="17"/>
    </row>
    <row r="13" spans="2:10" ht="12.75" customHeight="1" outlineLevel="1">
      <c r="B13" s="18">
        <v>1</v>
      </c>
      <c r="C13" s="19" t="s">
        <v>22</v>
      </c>
      <c r="D13" s="19"/>
      <c r="E13" s="19"/>
      <c r="F13" s="20">
        <v>333518.36</v>
      </c>
      <c r="G13" s="20">
        <v>308133.79</v>
      </c>
      <c r="H13" s="15">
        <f>G13-F13</f>
        <v>-25384.570000000007</v>
      </c>
      <c r="I13" s="21"/>
      <c r="J13" s="21"/>
    </row>
    <row r="14" spans="2:10" ht="24.75" customHeight="1" outlineLevel="2">
      <c r="B14" s="18">
        <v>2</v>
      </c>
      <c r="C14" s="22" t="s">
        <v>23</v>
      </c>
      <c r="D14" s="22"/>
      <c r="E14" s="22"/>
      <c r="F14" s="20">
        <v>83569.63</v>
      </c>
      <c r="G14" s="20">
        <v>82350.85</v>
      </c>
      <c r="H14" s="15">
        <f>G14-F14</f>
        <v>-1218.7799999999988</v>
      </c>
      <c r="I14" s="21"/>
      <c r="J14" s="21"/>
    </row>
    <row r="15" spans="2:10" ht="12.75" customHeight="1" outlineLevel="2">
      <c r="B15" s="23" t="s">
        <v>24</v>
      </c>
      <c r="C15" s="23"/>
      <c r="D15" s="23"/>
      <c r="E15" s="23"/>
      <c r="F15" s="23"/>
      <c r="G15" s="23"/>
      <c r="H15" s="23"/>
      <c r="I15" s="23"/>
      <c r="J15" s="23"/>
    </row>
    <row r="16" spans="2:10" ht="36.75" customHeight="1">
      <c r="B16" s="18">
        <v>4</v>
      </c>
      <c r="C16" s="22" t="s">
        <v>25</v>
      </c>
      <c r="D16" s="22"/>
      <c r="E16" s="22"/>
      <c r="F16" s="21"/>
      <c r="G16" s="21"/>
      <c r="H16" s="21"/>
      <c r="I16" s="20">
        <v>39843.6</v>
      </c>
      <c r="J16" s="21"/>
    </row>
    <row r="17" spans="2:10" ht="36.75" customHeight="1" outlineLevel="1">
      <c r="B17" s="18">
        <v>5</v>
      </c>
      <c r="C17" s="19" t="s">
        <v>26</v>
      </c>
      <c r="D17" s="19"/>
      <c r="E17" s="19"/>
      <c r="F17" s="21"/>
      <c r="G17" s="21"/>
      <c r="H17" s="21"/>
      <c r="I17" s="20">
        <v>39843.6</v>
      </c>
      <c r="J17" s="21"/>
    </row>
    <row r="18" spans="2:10" ht="36.75" customHeight="1">
      <c r="B18" s="18">
        <v>6</v>
      </c>
      <c r="C18" s="22" t="s">
        <v>27</v>
      </c>
      <c r="D18" s="22"/>
      <c r="E18" s="22"/>
      <c r="F18" s="21"/>
      <c r="G18" s="21"/>
      <c r="H18" s="21"/>
      <c r="I18" s="20">
        <v>73574.8</v>
      </c>
      <c r="J18" s="21"/>
    </row>
    <row r="19" spans="2:10" ht="48.75" customHeight="1" outlineLevel="1">
      <c r="B19" s="18">
        <v>7</v>
      </c>
      <c r="C19" s="19" t="s">
        <v>28</v>
      </c>
      <c r="D19" s="19"/>
      <c r="E19" s="19"/>
      <c r="F19" s="21"/>
      <c r="G19" s="21"/>
      <c r="H19" s="21"/>
      <c r="I19" s="20">
        <v>73574.8</v>
      </c>
      <c r="J19" s="21"/>
    </row>
    <row r="20" spans="2:10" ht="24.75" customHeight="1">
      <c r="B20" s="18">
        <v>8</v>
      </c>
      <c r="C20" s="22" t="s">
        <v>29</v>
      </c>
      <c r="D20" s="22"/>
      <c r="E20" s="22"/>
      <c r="F20" s="21"/>
      <c r="G20" s="21"/>
      <c r="H20" s="21"/>
      <c r="I20" s="20">
        <v>9201.18</v>
      </c>
      <c r="J20" s="21"/>
    </row>
    <row r="21" spans="2:10" ht="36.75" customHeight="1" outlineLevel="1">
      <c r="B21" s="18">
        <v>9</v>
      </c>
      <c r="C21" s="19" t="s">
        <v>30</v>
      </c>
      <c r="D21" s="19"/>
      <c r="E21" s="19"/>
      <c r="F21" s="21"/>
      <c r="G21" s="21"/>
      <c r="H21" s="21"/>
      <c r="I21" s="20">
        <v>6912.33</v>
      </c>
      <c r="J21" s="21"/>
    </row>
    <row r="22" spans="2:10" ht="36.75" customHeight="1" outlineLevel="1">
      <c r="B22" s="18">
        <v>10</v>
      </c>
      <c r="C22" s="19" t="s">
        <v>31</v>
      </c>
      <c r="D22" s="19"/>
      <c r="E22" s="19"/>
      <c r="F22" s="21"/>
      <c r="G22" s="21"/>
      <c r="H22" s="21"/>
      <c r="I22" s="20">
        <v>2288.85</v>
      </c>
      <c r="J22" s="21"/>
    </row>
    <row r="23" spans="2:10" ht="36.75" customHeight="1">
      <c r="B23" s="18">
        <v>11</v>
      </c>
      <c r="C23" s="22" t="s">
        <v>32</v>
      </c>
      <c r="D23" s="22"/>
      <c r="E23" s="22"/>
      <c r="F23" s="21"/>
      <c r="G23" s="21"/>
      <c r="H23" s="21"/>
      <c r="I23" s="20">
        <v>76065.04</v>
      </c>
      <c r="J23" s="21"/>
    </row>
    <row r="24" spans="2:10" ht="48.75" customHeight="1" outlineLevel="1">
      <c r="B24" s="18">
        <v>12</v>
      </c>
      <c r="C24" s="19" t="s">
        <v>33</v>
      </c>
      <c r="D24" s="19"/>
      <c r="E24" s="19"/>
      <c r="F24" s="21"/>
      <c r="G24" s="21"/>
      <c r="H24" s="21"/>
      <c r="I24" s="20">
        <v>9281.76</v>
      </c>
      <c r="J24" s="21"/>
    </row>
    <row r="25" spans="2:10" ht="48.75" customHeight="1" outlineLevel="1">
      <c r="B25" s="18">
        <v>13</v>
      </c>
      <c r="C25" s="19" t="s">
        <v>34</v>
      </c>
      <c r="D25" s="19"/>
      <c r="E25" s="19"/>
      <c r="F25" s="21"/>
      <c r="G25" s="21"/>
      <c r="H25" s="21"/>
      <c r="I25" s="20">
        <v>1131.92</v>
      </c>
      <c r="J25" s="21"/>
    </row>
    <row r="26" spans="2:10" ht="60.75" customHeight="1" outlineLevel="1">
      <c r="B26" s="18">
        <v>14</v>
      </c>
      <c r="C26" s="19" t="s">
        <v>35</v>
      </c>
      <c r="D26" s="19"/>
      <c r="E26" s="19"/>
      <c r="F26" s="21"/>
      <c r="G26" s="21"/>
      <c r="H26" s="21"/>
      <c r="I26" s="20">
        <v>57954.32</v>
      </c>
      <c r="J26" s="21"/>
    </row>
    <row r="27" spans="2:10" ht="36.75" customHeight="1" outlineLevel="1">
      <c r="B27" s="18">
        <v>15</v>
      </c>
      <c r="C27" s="19" t="s">
        <v>36</v>
      </c>
      <c r="D27" s="19"/>
      <c r="E27" s="19"/>
      <c r="F27" s="21"/>
      <c r="G27" s="21"/>
      <c r="H27" s="21"/>
      <c r="I27" s="20">
        <v>7697.04</v>
      </c>
      <c r="J27" s="21"/>
    </row>
    <row r="28" spans="2:10" ht="24.75" customHeight="1">
      <c r="B28" s="18">
        <v>16</v>
      </c>
      <c r="C28" s="22" t="s">
        <v>37</v>
      </c>
      <c r="D28" s="22"/>
      <c r="E28" s="22"/>
      <c r="F28" s="21"/>
      <c r="G28" s="21"/>
      <c r="H28" s="21"/>
      <c r="I28" s="20">
        <v>25355</v>
      </c>
      <c r="J28" s="21"/>
    </row>
    <row r="29" spans="2:10" ht="60.75" customHeight="1" outlineLevel="1">
      <c r="B29" s="18">
        <v>17</v>
      </c>
      <c r="C29" s="19" t="s">
        <v>38</v>
      </c>
      <c r="D29" s="19"/>
      <c r="E29" s="19"/>
      <c r="F29" s="21"/>
      <c r="G29" s="21"/>
      <c r="H29" s="21"/>
      <c r="I29" s="20">
        <v>25355</v>
      </c>
      <c r="J29" s="21"/>
    </row>
    <row r="30" spans="2:10" ht="24.75" customHeight="1">
      <c r="B30" s="18">
        <v>18</v>
      </c>
      <c r="C30" s="22" t="s">
        <v>39</v>
      </c>
      <c r="D30" s="22"/>
      <c r="E30" s="22"/>
      <c r="F30" s="21"/>
      <c r="G30" s="21"/>
      <c r="H30" s="21"/>
      <c r="I30" s="20">
        <v>109569.84</v>
      </c>
      <c r="J30" s="21"/>
    </row>
    <row r="31" spans="2:10" ht="36.75" customHeight="1" outlineLevel="1">
      <c r="B31" s="18">
        <v>19</v>
      </c>
      <c r="C31" s="19" t="s">
        <v>40</v>
      </c>
      <c r="D31" s="19"/>
      <c r="E31" s="19"/>
      <c r="F31" s="21"/>
      <c r="G31" s="21"/>
      <c r="H31" s="21"/>
      <c r="I31" s="20">
        <v>89421.68</v>
      </c>
      <c r="J31" s="21"/>
    </row>
    <row r="32" spans="2:10" ht="60.75" customHeight="1" outlineLevel="1">
      <c r="B32" s="18">
        <v>20</v>
      </c>
      <c r="C32" s="19" t="s">
        <v>41</v>
      </c>
      <c r="D32" s="19"/>
      <c r="E32" s="19"/>
      <c r="F32" s="21"/>
      <c r="G32" s="21"/>
      <c r="H32" s="21"/>
      <c r="I32" s="20">
        <v>16299.64</v>
      </c>
      <c r="J32" s="21"/>
    </row>
    <row r="33" spans="2:10" ht="60.75" customHeight="1" outlineLevel="1">
      <c r="B33" s="18">
        <v>21</v>
      </c>
      <c r="C33" s="19" t="s">
        <v>42</v>
      </c>
      <c r="D33" s="19"/>
      <c r="E33" s="19"/>
      <c r="F33" s="21"/>
      <c r="G33" s="21"/>
      <c r="H33" s="21"/>
      <c r="I33" s="20">
        <v>3848.52</v>
      </c>
      <c r="J33" s="21"/>
    </row>
    <row r="34" spans="2:10" ht="12.75" customHeight="1">
      <c r="B34" s="18">
        <v>22</v>
      </c>
      <c r="C34" s="22" t="s">
        <v>43</v>
      </c>
      <c r="D34" s="22"/>
      <c r="E34" s="22"/>
      <c r="F34" s="21"/>
      <c r="G34" s="21"/>
      <c r="H34" s="21"/>
      <c r="I34" s="20">
        <v>17232.48</v>
      </c>
      <c r="J34" s="21"/>
    </row>
    <row r="35" spans="2:10" ht="36.75" customHeight="1" outlineLevel="1">
      <c r="B35" s="18">
        <v>23</v>
      </c>
      <c r="C35" s="19" t="s">
        <v>44</v>
      </c>
      <c r="D35" s="19"/>
      <c r="E35" s="19"/>
      <c r="F35" s="21"/>
      <c r="G35" s="21"/>
      <c r="H35" s="21"/>
      <c r="I35" s="20">
        <v>17232.48</v>
      </c>
      <c r="J35" s="21"/>
    </row>
    <row r="36" spans="2:10" ht="12.75" customHeight="1">
      <c r="B36" s="18">
        <v>24</v>
      </c>
      <c r="C36" s="22" t="s">
        <v>45</v>
      </c>
      <c r="D36" s="22"/>
      <c r="E36" s="22"/>
      <c r="F36" s="21"/>
      <c r="G36" s="21"/>
      <c r="H36" s="21"/>
      <c r="I36" s="20">
        <v>18142</v>
      </c>
      <c r="J36" s="21"/>
    </row>
    <row r="37" spans="2:10" ht="24.75" customHeight="1" outlineLevel="1">
      <c r="B37" s="18">
        <v>25</v>
      </c>
      <c r="C37" s="19" t="s">
        <v>46</v>
      </c>
      <c r="D37" s="19"/>
      <c r="E37" s="19"/>
      <c r="F37" s="21"/>
      <c r="G37" s="21"/>
      <c r="H37" s="21"/>
      <c r="I37" s="24">
        <v>300</v>
      </c>
      <c r="J37" s="21"/>
    </row>
    <row r="38" spans="2:10" ht="12.75" customHeight="1" outlineLevel="1">
      <c r="B38" s="18">
        <v>26</v>
      </c>
      <c r="C38" s="19" t="s">
        <v>47</v>
      </c>
      <c r="D38" s="19"/>
      <c r="E38" s="19"/>
      <c r="F38" s="21"/>
      <c r="G38" s="21"/>
      <c r="H38" s="21"/>
      <c r="I38" s="20">
        <v>4492</v>
      </c>
      <c r="J38" s="21"/>
    </row>
    <row r="39" spans="2:10" ht="24.75" customHeight="1" outlineLevel="1">
      <c r="B39" s="18">
        <v>27</v>
      </c>
      <c r="C39" s="19" t="s">
        <v>48</v>
      </c>
      <c r="D39" s="19"/>
      <c r="E39" s="19"/>
      <c r="F39" s="21"/>
      <c r="G39" s="21"/>
      <c r="H39" s="21"/>
      <c r="I39" s="20">
        <v>7500</v>
      </c>
      <c r="J39" s="21"/>
    </row>
    <row r="40" spans="2:10" ht="12.75" customHeight="1" outlineLevel="1">
      <c r="B40" s="18">
        <v>28</v>
      </c>
      <c r="C40" s="19" t="s">
        <v>49</v>
      </c>
      <c r="D40" s="19"/>
      <c r="E40" s="19"/>
      <c r="F40" s="21"/>
      <c r="G40" s="21"/>
      <c r="H40" s="21"/>
      <c r="I40" s="20">
        <v>5850</v>
      </c>
      <c r="J40" s="21"/>
    </row>
    <row r="41" spans="2:10" ht="12.75" customHeight="1">
      <c r="B41" s="25" t="s">
        <v>50</v>
      </c>
      <c r="C41" s="25"/>
      <c r="D41" s="25"/>
      <c r="E41" s="25"/>
      <c r="F41" s="15">
        <f>F12</f>
        <v>417087.99</v>
      </c>
      <c r="G41" s="15">
        <f>G12</f>
        <v>390484.64</v>
      </c>
      <c r="H41" s="26">
        <f>G41-F41</f>
        <v>-26603.349999999977</v>
      </c>
      <c r="I41" s="26">
        <v>368983.94</v>
      </c>
      <c r="J41" s="26">
        <f>G41-I41</f>
        <v>21500.70000000001</v>
      </c>
    </row>
    <row r="42" spans="2:10" ht="12.75" customHeight="1">
      <c r="B42" s="27"/>
      <c r="C42" s="27"/>
      <c r="D42" s="27"/>
      <c r="E42" s="27"/>
      <c r="F42" s="28"/>
      <c r="G42" s="28"/>
      <c r="H42" s="29"/>
      <c r="I42" s="29"/>
      <c r="J42" s="29"/>
    </row>
    <row r="43" spans="1:11" s="3" customFormat="1" ht="12.75" customHeight="1">
      <c r="A43" s="30"/>
      <c r="B43" s="31" t="s">
        <v>51</v>
      </c>
      <c r="C43" s="31"/>
      <c r="D43" s="31"/>
      <c r="E43" s="32"/>
      <c r="F43" s="33">
        <f>F9+J41</f>
        <v>314189.29000000004</v>
      </c>
      <c r="G43" s="33"/>
      <c r="H43" s="34"/>
      <c r="I43" s="34"/>
      <c r="J43" s="34"/>
      <c r="K43" s="30"/>
    </row>
    <row r="45" spans="2:10" ht="11.25" customHeight="1">
      <c r="B45" s="23" t="s">
        <v>52</v>
      </c>
      <c r="C45" s="23"/>
      <c r="D45" s="23"/>
      <c r="E45" s="23"/>
      <c r="F45" s="23"/>
      <c r="G45" s="23"/>
      <c r="H45" s="23"/>
      <c r="I45" s="23"/>
      <c r="J45" s="23"/>
    </row>
    <row r="46" spans="2:10" ht="12.75" customHeight="1">
      <c r="B46" s="21"/>
      <c r="C46" s="22" t="s">
        <v>53</v>
      </c>
      <c r="D46" s="22"/>
      <c r="E46" s="22"/>
      <c r="F46" s="20">
        <v>4709.63</v>
      </c>
      <c r="G46" s="20">
        <v>4506.44</v>
      </c>
      <c r="H46" s="24">
        <f>G46-F46</f>
        <v>-203.1900000000005</v>
      </c>
      <c r="I46" s="21"/>
      <c r="J46" s="21"/>
    </row>
    <row r="47" spans="2:10" ht="12.75" customHeight="1">
      <c r="B47" s="21"/>
      <c r="C47" s="22" t="s">
        <v>56</v>
      </c>
      <c r="D47" s="22"/>
      <c r="E47" s="22"/>
      <c r="F47" s="20">
        <v>3389.43</v>
      </c>
      <c r="G47" s="20">
        <v>3179.13</v>
      </c>
      <c r="H47" s="24">
        <f>G47-F47</f>
        <v>-210.29999999999973</v>
      </c>
      <c r="I47" s="21"/>
      <c r="J47" s="21"/>
    </row>
    <row r="48" spans="2:10" ht="24.75" customHeight="1">
      <c r="B48" s="21"/>
      <c r="C48" s="22" t="s">
        <v>54</v>
      </c>
      <c r="D48" s="22"/>
      <c r="E48" s="22"/>
      <c r="F48" s="24">
        <v>472.88</v>
      </c>
      <c r="G48" s="24">
        <v>485.59</v>
      </c>
      <c r="H48" s="24">
        <f>G48-F48</f>
        <v>12.70999999999998</v>
      </c>
      <c r="I48" s="21"/>
      <c r="J48" s="21"/>
    </row>
    <row r="49" spans="2:10" ht="12.75" customHeight="1">
      <c r="B49" s="25" t="s">
        <v>50</v>
      </c>
      <c r="C49" s="25"/>
      <c r="D49" s="25"/>
      <c r="E49" s="25"/>
      <c r="F49" s="26">
        <f>F46+F48+F47</f>
        <v>8571.94</v>
      </c>
      <c r="G49" s="26">
        <f>G46+G48+G47</f>
        <v>8171.16</v>
      </c>
      <c r="H49" s="35">
        <f>G49-F49</f>
        <v>-400.78000000000065</v>
      </c>
      <c r="I49" s="36"/>
      <c r="J49" s="36"/>
    </row>
    <row r="51" spans="2:8" ht="21.75" customHeight="1">
      <c r="B51" s="37" t="s">
        <v>55</v>
      </c>
      <c r="C51" s="30"/>
      <c r="D51" s="30"/>
      <c r="E51" s="30"/>
      <c r="F51" s="38"/>
      <c r="G51" s="38"/>
      <c r="H51" s="34"/>
    </row>
  </sheetData>
  <sheetProtection selectLockedCells="1" selectUnlockedCells="1"/>
  <mergeCells count="41">
    <mergeCell ref="B45:J45"/>
    <mergeCell ref="C46:E46"/>
    <mergeCell ref="C47:E47"/>
    <mergeCell ref="C48:E48"/>
    <mergeCell ref="B49:E49"/>
    <mergeCell ref="C36:E36"/>
    <mergeCell ref="C37:E37"/>
    <mergeCell ref="C38:E38"/>
    <mergeCell ref="C39:E39"/>
    <mergeCell ref="C40:E40"/>
    <mergeCell ref="B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2020-03-22T09:35:53Z</dcterms:modified>
  <cp:category/>
  <cp:version/>
  <cp:contentType/>
  <cp:contentStatus/>
</cp:coreProperties>
</file>