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<sst xmlns="http://schemas.openxmlformats.org/spreadsheetml/2006/main" count="78" uniqueCount="62">
  <si>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ООО "УК на Рабкоровской"</t>
  </si>
  <si>
    <t>ОТЧЕТ ОБ ИСПОЛНЕНИИ ДОГОВОРА УПРАВЛЕНИЯ</t>
  </si>
  <si>
    <t>МКД по адресу: г. Омск, ул. Пушкина, 37</t>
  </si>
  <si>
    <t>За период: 2019 г.</t>
  </si>
  <si>
    <t>Общая площадь: 2019,80  м.кв.</t>
  </si>
  <si>
    <t>Остаток на 01.01.2019г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</si>
  <si>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</si>
  <si>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</si>
  <si>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</si>
  <si>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</si>
  <si>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</si>
  <si>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</si>
  <si>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</si>
  <si>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</si>
  <si>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</si>
  <si>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</si>
  <si>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</si>
  <si>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</si>
  <si>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</si>
  <si>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</si>
  <si>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</si>
  <si>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</si>
  <si>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</si>
  <si>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</si>
  <si>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</si>
  <si>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</si>
  <si>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 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</si>
  <si>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</si>
  <si>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</si>
  <si>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</si>
  <si>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</si>
  <si>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</si>
  <si>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</si>
  <si>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</si>
  <si>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</si>
  <si>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</si>
  <si>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</si>
  <si>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</si>
  <si>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</si>
  <si>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</si>
  <si>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</si>
  <si>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</si>
  <si>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</si>
  <si>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</si>
  <si>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6.4. Организация  работ  по  формированию   платежных документов для уплаты взноса на капитальный ре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</si>
  <si>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</si>
  <si>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</si>
  <si>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</si>
  <si>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 xml:space="preserve">Очистка кровли от снега </t>
  </si>
  <si>
    <t>Покупка бензокосы с сопутствующими матер.(доля)</t>
  </si>
  <si>
    <t>Ремонт цоколя Пушкина,37</t>
  </si>
  <si>
    <t>уборка снега с крыши</t>
  </si>
  <si>
    <t>Удаление завала в вентиляционном канале</t>
  </si>
  <si>
    <t>Установка счетчиков ХВС кв.25</t>
  </si>
  <si>
    <t>Всего:</t>
  </si>
  <si>
    <t xml:space="preserve">Задолженность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</si>
  <si>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</si>
  <si>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</si>
  <si>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</si>
  <si>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</si>
  <si>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</si>
  <si>
    <t>Тариф:  с 01.01.2019г. по 30.03.2019г. - 20,53 руб.; с 01.04.2019г -18,52 руб.; с 01.05.2019г по 31.12.2019г. - 20,53 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</si>
</sst>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52</xdr:row>
      <xdr:rowOff>114300</xdr:rowOff>
    </xdr:from>
    <xdr:to>
      <xdr:col>5</xdr:col>
      <xdr:colOff>628650</xdr:colOff>
      <xdr:row>55</xdr:row>
      <xdr:rowOff>66675</xdr:rowOff>
    </xdr:to>
    <xdr:sp>
      <xdr:nvSpPr>
        <xdr:cNvPr id="1" name="Freeform 1"/>
        <xdr:cNvSpPr>
          <a:spLocks/>
        </xdr:cNvSpPr>
      </xdr:nvSpPr>
      <xdr:spPr>
        <a:xfrm>
          <a:off x="2628900" y="17897475"/>
          <a:ext cx="533400" cy="447675"/>
        </a:xfrm>
        <a:custGeom>
          <a:pathLst>
            <a:path h="1508" w="1610">
              <a:moveTo>
                <a:pt x="543" y="402"/>
              </a:moveTo>
              <a:cubicBezTo>
                <a:pt x="408" y="557"/>
                <a:pt x="508" y="580"/>
                <a:pt x="446" y="770"/>
              </a:cubicBezTo>
              <a:cubicBezTo>
                <a:pt x="387" y="956"/>
                <a:pt x="593" y="1282"/>
                <a:pt x="311" y="1331"/>
              </a:cubicBezTo>
              <a:cubicBezTo>
                <a:pt x="34" y="1379"/>
                <a:pt x="0" y="1160"/>
                <a:pt x="137" y="1059"/>
              </a:cubicBezTo>
              <a:cubicBezTo>
                <a:pt x="285" y="951"/>
                <a:pt x="573" y="948"/>
                <a:pt x="679" y="1107"/>
              </a:cubicBezTo>
              <a:cubicBezTo>
                <a:pt x="904" y="1445"/>
                <a:pt x="1111" y="884"/>
                <a:pt x="1220" y="770"/>
              </a:cubicBezTo>
              <a:cubicBezTo>
                <a:pt x="1365" y="617"/>
                <a:pt x="1609" y="426"/>
                <a:pt x="1451" y="275"/>
              </a:cubicBezTo>
              <a:cubicBezTo>
                <a:pt x="1165" y="0"/>
                <a:pt x="1257" y="444"/>
                <a:pt x="1200" y="562"/>
              </a:cubicBezTo>
              <a:cubicBezTo>
                <a:pt x="1122" y="726"/>
                <a:pt x="1262" y="691"/>
                <a:pt x="1123" y="851"/>
              </a:cubicBezTo>
              <a:lnTo>
                <a:pt x="1123" y="1203"/>
              </a:lnTo>
              <a:lnTo>
                <a:pt x="1084" y="1171"/>
              </a:lnTo>
              <a:lnTo>
                <a:pt x="1007" y="1507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G5" sqref="G5"/>
    </sheetView>
  </sheetViews>
  <sheetFormatPr defaultColWidth="9.33203125" defaultRowHeight="11.25" outlineLevelRow="2"/>
  <cols>
    <col min="1" max="1" width="2.33203125" style="32" customWidth="1"/>
    <col min="2" max="5" width="10.5" style="32" customWidth="1"/>
    <col min="6" max="10" width="16.33203125" style="32" customWidth="1"/>
    <col min="11" max="16384" width="10.66015625" style="0" customWidth="1"/>
  </cols>
  <sheetData>
    <row r="1" spans="3:10" ht="15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6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2:10" ht="16.5" customHeight="1">
      <c r="B4" s="7" t="s">
        <v>3</v>
      </c>
      <c r="C4" s="7"/>
      <c r="D4" s="7"/>
      <c r="E4" s="7"/>
      <c r="F4" s="7"/>
      <c r="G4" s="7"/>
      <c r="H4" s="7"/>
      <c r="I4" s="7"/>
      <c r="J4" s="8"/>
    </row>
    <row r="5" spans="2:10" ht="16.5" customHeight="1">
      <c r="B5" s="7" t="s">
        <v>4</v>
      </c>
      <c r="C5" s="7"/>
      <c r="D5" s="7"/>
      <c r="E5" s="7"/>
      <c r="F5" s="7"/>
      <c r="G5" s="7"/>
      <c r="H5" s="7"/>
      <c r="I5" s="7"/>
      <c r="J5" s="8"/>
    </row>
    <row r="6" spans="2:10" ht="16.5" customHeight="1">
      <c r="B6" s="7" t="s">
        <v>61</v>
      </c>
      <c r="C6" s="7"/>
      <c r="D6" s="7"/>
      <c r="E6" s="7"/>
      <c r="F6" s="7"/>
      <c r="G6" s="7"/>
      <c r="H6" s="7"/>
      <c r="I6" s="7"/>
      <c r="J6" s="8"/>
    </row>
    <row r="7" ht="11.25" customHeight="1"/>
    <row r="8" ht="12.75" customHeight="1">
      <c r="C8" s="9"/>
    </row>
    <row r="9" spans="1:10" s="2" customFormat="1" ht="15.75" customHeight="1">
      <c r="A9" s="10"/>
      <c r="B9" s="10"/>
      <c r="C9" s="11" t="s">
        <v>5</v>
      </c>
      <c r="D9" s="11"/>
      <c r="E9" s="11"/>
      <c r="F9" s="12">
        <v>87263.23</v>
      </c>
      <c r="G9" s="12"/>
      <c r="H9" s="12"/>
      <c r="I9" s="12"/>
      <c r="J9" s="10"/>
    </row>
    <row r="10" spans="2:10" ht="48.75" customHeight="1">
      <c r="B10" s="13" t="s">
        <v>6</v>
      </c>
      <c r="C10" s="14" t="s">
        <v>7</v>
      </c>
      <c r="D10" s="14"/>
      <c r="E10" s="14"/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</row>
    <row r="11" spans="2:10" ht="12.75" customHeight="1">
      <c r="B11" s="13" t="s">
        <v>13</v>
      </c>
      <c r="C11" s="14" t="s">
        <v>14</v>
      </c>
      <c r="D11" s="14"/>
      <c r="E11" s="14"/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</row>
    <row r="12" spans="2:10" ht="12.75" customHeight="1">
      <c r="B12" s="15" t="s">
        <v>20</v>
      </c>
      <c r="C12" s="15"/>
      <c r="D12" s="15"/>
      <c r="E12" s="15"/>
      <c r="F12" s="16">
        <f>F13+F14</f>
        <v>470605.86</v>
      </c>
      <c r="G12" s="16">
        <f>G13+G14</f>
        <v>477058.66000000003</v>
      </c>
      <c r="H12" s="16">
        <f>G12-F12</f>
        <v>6452.800000000047</v>
      </c>
      <c r="I12" s="17"/>
      <c r="J12" s="18"/>
    </row>
    <row r="13" spans="2:10" ht="12.75" customHeight="1" outlineLevel="1">
      <c r="B13" s="19">
        <v>1</v>
      </c>
      <c r="C13" s="20" t="s">
        <v>21</v>
      </c>
      <c r="D13" s="20"/>
      <c r="E13" s="20"/>
      <c r="F13" s="21">
        <v>396146.36</v>
      </c>
      <c r="G13" s="21">
        <v>407730.88</v>
      </c>
      <c r="H13" s="21">
        <f>G13-F13</f>
        <v>11584.520000000019</v>
      </c>
      <c r="I13" s="22"/>
      <c r="J13" s="22"/>
    </row>
    <row r="14" spans="2:10" ht="24.75" customHeight="1" outlineLevel="2">
      <c r="B14" s="19">
        <v>2</v>
      </c>
      <c r="C14" s="23" t="s">
        <v>22</v>
      </c>
      <c r="D14" s="23"/>
      <c r="E14" s="23"/>
      <c r="F14" s="21">
        <v>74459.5</v>
      </c>
      <c r="G14" s="21">
        <v>69327.78</v>
      </c>
      <c r="H14" s="21">
        <f>G14-F14</f>
        <v>-5131.720000000001</v>
      </c>
      <c r="I14" s="22"/>
      <c r="J14" s="22"/>
    </row>
    <row r="15" spans="2:10" ht="12.75" customHeight="1" outlineLevel="2">
      <c r="B15" s="24" t="s">
        <v>23</v>
      </c>
      <c r="C15" s="24"/>
      <c r="D15" s="24"/>
      <c r="E15" s="24"/>
      <c r="F15" s="24"/>
      <c r="G15" s="24"/>
      <c r="H15" s="24"/>
      <c r="I15" s="24"/>
      <c r="J15" s="24"/>
    </row>
    <row r="16" spans="2:10" ht="36.75" customHeight="1">
      <c r="B16" s="19">
        <v>4</v>
      </c>
      <c r="C16" s="23" t="s">
        <v>24</v>
      </c>
      <c r="D16" s="23"/>
      <c r="E16" s="23"/>
      <c r="F16" s="22"/>
      <c r="G16" s="22"/>
      <c r="H16" s="22"/>
      <c r="I16" s="21">
        <v>38780.16</v>
      </c>
      <c r="J16" s="22"/>
    </row>
    <row r="17" spans="2:12" ht="36.75" customHeight="1" outlineLevel="1">
      <c r="B17" s="19">
        <v>5</v>
      </c>
      <c r="C17" s="20" t="s">
        <v>25</v>
      </c>
      <c r="D17" s="20"/>
      <c r="E17" s="20"/>
      <c r="F17" s="22"/>
      <c r="G17" s="22"/>
      <c r="H17" s="22"/>
      <c r="I17" s="21">
        <v>38780.16</v>
      </c>
      <c r="J17" s="22"/>
      <c r="L17" t="s">
        <v>26</v>
      </c>
    </row>
    <row r="18" spans="2:10" ht="36.75" customHeight="1">
      <c r="B18" s="19">
        <v>6</v>
      </c>
      <c r="C18" s="23" t="s">
        <v>27</v>
      </c>
      <c r="D18" s="23"/>
      <c r="E18" s="23"/>
      <c r="F18" s="22"/>
      <c r="G18" s="22"/>
      <c r="H18" s="22"/>
      <c r="I18" s="21">
        <v>73924.68</v>
      </c>
      <c r="J18" s="22"/>
    </row>
    <row r="19" spans="2:10" ht="48.75" customHeight="1" outlineLevel="1">
      <c r="B19" s="19">
        <v>7</v>
      </c>
      <c r="C19" s="20" t="s">
        <v>28</v>
      </c>
      <c r="D19" s="20"/>
      <c r="E19" s="20"/>
      <c r="F19" s="22"/>
      <c r="G19" s="22"/>
      <c r="H19" s="22"/>
      <c r="I19" s="21">
        <v>73924.68</v>
      </c>
      <c r="J19" s="22"/>
    </row>
    <row r="20" spans="2:10" ht="24.75" customHeight="1">
      <c r="B20" s="19">
        <v>8</v>
      </c>
      <c r="C20" s="23" t="s">
        <v>29</v>
      </c>
      <c r="D20" s="23"/>
      <c r="E20" s="23"/>
      <c r="F20" s="22"/>
      <c r="G20" s="22"/>
      <c r="H20" s="22"/>
      <c r="I20" s="21">
        <v>10334.82</v>
      </c>
      <c r="J20" s="22"/>
    </row>
    <row r="21" spans="2:10" ht="36.75" customHeight="1" outlineLevel="1">
      <c r="B21" s="19">
        <v>9</v>
      </c>
      <c r="C21" s="20" t="s">
        <v>30</v>
      </c>
      <c r="D21" s="20"/>
      <c r="E21" s="20"/>
      <c r="F21" s="22"/>
      <c r="G21" s="22"/>
      <c r="H21" s="22"/>
      <c r="I21" s="21">
        <v>7763.97</v>
      </c>
      <c r="J21" s="22"/>
    </row>
    <row r="22" spans="2:10" ht="36.75" customHeight="1" outlineLevel="1">
      <c r="B22" s="19">
        <v>10</v>
      </c>
      <c r="C22" s="20" t="s">
        <v>31</v>
      </c>
      <c r="D22" s="20"/>
      <c r="E22" s="20"/>
      <c r="F22" s="22"/>
      <c r="G22" s="22"/>
      <c r="H22" s="22"/>
      <c r="I22" s="21">
        <v>2570.85</v>
      </c>
      <c r="J22" s="22"/>
    </row>
    <row r="23" spans="2:10" ht="36.75" customHeight="1">
      <c r="B23" s="19">
        <v>11</v>
      </c>
      <c r="C23" s="23" t="s">
        <v>32</v>
      </c>
      <c r="D23" s="23"/>
      <c r="E23" s="23"/>
      <c r="F23" s="22"/>
      <c r="G23" s="22"/>
      <c r="H23" s="22"/>
      <c r="I23" s="21">
        <v>82503.6</v>
      </c>
      <c r="J23" s="22"/>
    </row>
    <row r="24" spans="2:10" ht="48.75" customHeight="1" outlineLevel="1">
      <c r="B24" s="19">
        <v>12</v>
      </c>
      <c r="C24" s="20" t="s">
        <v>33</v>
      </c>
      <c r="D24" s="20"/>
      <c r="E24" s="20"/>
      <c r="F24" s="22"/>
      <c r="G24" s="22"/>
      <c r="H24" s="22"/>
      <c r="I24" s="21">
        <v>9937.44</v>
      </c>
      <c r="J24" s="22"/>
    </row>
    <row r="25" spans="2:10" ht="48.75" customHeight="1" outlineLevel="1">
      <c r="B25" s="19">
        <v>13</v>
      </c>
      <c r="C25" s="20" t="s">
        <v>34</v>
      </c>
      <c r="D25" s="20"/>
      <c r="E25" s="20"/>
      <c r="F25" s="22"/>
      <c r="G25" s="22"/>
      <c r="H25" s="22"/>
      <c r="I25" s="21">
        <v>2423.76</v>
      </c>
      <c r="J25" s="22"/>
    </row>
    <row r="26" spans="2:10" ht="60.75" customHeight="1" outlineLevel="1">
      <c r="B26" s="19">
        <v>14</v>
      </c>
      <c r="C26" s="20" t="s">
        <v>35</v>
      </c>
      <c r="D26" s="20"/>
      <c r="E26" s="20"/>
      <c r="F26" s="22"/>
      <c r="G26" s="22"/>
      <c r="H26" s="22"/>
      <c r="I26" s="21">
        <v>61805.88</v>
      </c>
      <c r="J26" s="22"/>
    </row>
    <row r="27" spans="2:10" ht="36.75" customHeight="1" outlineLevel="1">
      <c r="B27" s="19">
        <v>15</v>
      </c>
      <c r="C27" s="20" t="s">
        <v>36</v>
      </c>
      <c r="D27" s="20"/>
      <c r="E27" s="20"/>
      <c r="F27" s="22"/>
      <c r="G27" s="22"/>
      <c r="H27" s="22"/>
      <c r="I27" s="21">
        <v>8240.76</v>
      </c>
      <c r="J27" s="22"/>
    </row>
    <row r="28" spans="2:10" ht="24.75" customHeight="1" outlineLevel="1">
      <c r="B28" s="19">
        <v>16</v>
      </c>
      <c r="C28" s="20" t="s">
        <v>37</v>
      </c>
      <c r="D28" s="20"/>
      <c r="E28" s="20"/>
      <c r="F28" s="22"/>
      <c r="G28" s="22"/>
      <c r="H28" s="22"/>
      <c r="I28" s="25">
        <v>95.76</v>
      </c>
      <c r="J28" s="22"/>
    </row>
    <row r="29" spans="2:10" ht="24.75" customHeight="1">
      <c r="B29" s="19">
        <v>17</v>
      </c>
      <c r="C29" s="23" t="s">
        <v>38</v>
      </c>
      <c r="D29" s="23"/>
      <c r="E29" s="23"/>
      <c r="F29" s="22"/>
      <c r="G29" s="22"/>
      <c r="H29" s="22"/>
      <c r="I29" s="21">
        <v>27146.16</v>
      </c>
      <c r="J29" s="22"/>
    </row>
    <row r="30" spans="2:10" ht="60.75" customHeight="1" outlineLevel="1">
      <c r="B30" s="19">
        <v>18</v>
      </c>
      <c r="C30" s="20" t="s">
        <v>39</v>
      </c>
      <c r="D30" s="20"/>
      <c r="E30" s="20"/>
      <c r="F30" s="22"/>
      <c r="G30" s="22"/>
      <c r="H30" s="22"/>
      <c r="I30" s="21">
        <v>27146.16</v>
      </c>
      <c r="J30" s="22"/>
    </row>
    <row r="31" spans="2:10" ht="24.75" customHeight="1">
      <c r="B31" s="19">
        <v>19</v>
      </c>
      <c r="C31" s="23" t="s">
        <v>40</v>
      </c>
      <c r="D31" s="23"/>
      <c r="E31" s="23"/>
      <c r="F31" s="22"/>
      <c r="G31" s="22"/>
      <c r="H31" s="22"/>
      <c r="I31" s="21">
        <v>135185.31</v>
      </c>
      <c r="J31" s="22"/>
    </row>
    <row r="32" spans="2:10" ht="36.75" customHeight="1" outlineLevel="1">
      <c r="B32" s="19">
        <v>20</v>
      </c>
      <c r="C32" s="20" t="s">
        <v>41</v>
      </c>
      <c r="D32" s="20"/>
      <c r="E32" s="20"/>
      <c r="F32" s="22"/>
      <c r="G32" s="22"/>
      <c r="H32" s="22"/>
      <c r="I32" s="21">
        <v>90891</v>
      </c>
      <c r="J32" s="22"/>
    </row>
    <row r="33" spans="2:10" ht="60.75" customHeight="1" outlineLevel="1">
      <c r="B33" s="19">
        <v>21</v>
      </c>
      <c r="C33" s="20" t="s">
        <v>42</v>
      </c>
      <c r="D33" s="20"/>
      <c r="E33" s="20"/>
      <c r="F33" s="22"/>
      <c r="G33" s="22"/>
      <c r="H33" s="22"/>
      <c r="I33" s="21">
        <v>17451.12</v>
      </c>
      <c r="J33" s="22"/>
    </row>
    <row r="34" spans="2:10" ht="60.75" customHeight="1" outlineLevel="1">
      <c r="B34" s="19">
        <v>22</v>
      </c>
      <c r="C34" s="20" t="s">
        <v>43</v>
      </c>
      <c r="D34" s="20"/>
      <c r="E34" s="20"/>
      <c r="F34" s="22"/>
      <c r="G34" s="22"/>
      <c r="H34" s="22"/>
      <c r="I34" s="21">
        <v>4120.44</v>
      </c>
      <c r="J34" s="22"/>
    </row>
    <row r="35" spans="2:10" ht="60.75" customHeight="1" outlineLevel="1">
      <c r="B35" s="19">
        <v>23</v>
      </c>
      <c r="C35" s="20" t="s">
        <v>44</v>
      </c>
      <c r="D35" s="20"/>
      <c r="E35" s="20"/>
      <c r="F35" s="22"/>
      <c r="G35" s="22"/>
      <c r="H35" s="22"/>
      <c r="I35" s="21">
        <v>22722.75</v>
      </c>
      <c r="J35" s="22"/>
    </row>
    <row r="36" spans="2:10" ht="12.75" customHeight="1">
      <c r="B36" s="19">
        <v>24</v>
      </c>
      <c r="C36" s="23" t="s">
        <v>45</v>
      </c>
      <c r="D36" s="23"/>
      <c r="E36" s="23"/>
      <c r="F36" s="22"/>
      <c r="G36" s="22"/>
      <c r="H36" s="22"/>
      <c r="I36" s="21">
        <v>20241.96</v>
      </c>
      <c r="J36" s="22"/>
    </row>
    <row r="37" spans="2:10" ht="36.75" customHeight="1" outlineLevel="1">
      <c r="B37" s="19">
        <v>25</v>
      </c>
      <c r="C37" s="20" t="s">
        <v>46</v>
      </c>
      <c r="D37" s="20"/>
      <c r="E37" s="20"/>
      <c r="F37" s="22"/>
      <c r="G37" s="22"/>
      <c r="H37" s="22"/>
      <c r="I37" s="21">
        <v>20241.96</v>
      </c>
      <c r="J37" s="22"/>
    </row>
    <row r="38" spans="2:10" ht="12.75" customHeight="1">
      <c r="B38" s="19">
        <v>26</v>
      </c>
      <c r="C38" s="23" t="s">
        <v>47</v>
      </c>
      <c r="D38" s="23"/>
      <c r="E38" s="23"/>
      <c r="F38" s="22"/>
      <c r="G38" s="22"/>
      <c r="H38" s="22"/>
      <c r="I38" s="21">
        <v>179839.45</v>
      </c>
      <c r="J38" s="22"/>
    </row>
    <row r="39" spans="2:10" ht="12.75" customHeight="1" outlineLevel="1">
      <c r="B39" s="19">
        <v>27</v>
      </c>
      <c r="C39" s="20" t="s">
        <v>48</v>
      </c>
      <c r="D39" s="20"/>
      <c r="E39" s="20"/>
      <c r="F39" s="22"/>
      <c r="G39" s="22"/>
      <c r="H39" s="22"/>
      <c r="I39" s="21">
        <v>2070</v>
      </c>
      <c r="J39" s="22"/>
    </row>
    <row r="40" spans="2:10" ht="36.75" customHeight="1" outlineLevel="1">
      <c r="B40" s="19">
        <v>28</v>
      </c>
      <c r="C40" s="20" t="s">
        <v>49</v>
      </c>
      <c r="D40" s="20"/>
      <c r="E40" s="20"/>
      <c r="F40" s="22"/>
      <c r="G40" s="22"/>
      <c r="H40" s="22"/>
      <c r="I40" s="21">
        <v>6971</v>
      </c>
      <c r="J40" s="22"/>
    </row>
    <row r="41" spans="2:10" ht="12.75" customHeight="1" outlineLevel="1">
      <c r="B41" s="19">
        <v>29</v>
      </c>
      <c r="C41" s="20" t="s">
        <v>50</v>
      </c>
      <c r="D41" s="20"/>
      <c r="E41" s="20"/>
      <c r="F41" s="22"/>
      <c r="G41" s="22"/>
      <c r="H41" s="22"/>
      <c r="I41" s="21">
        <v>157692</v>
      </c>
      <c r="J41" s="22"/>
    </row>
    <row r="42" spans="2:10" ht="12.75" customHeight="1" outlineLevel="1">
      <c r="B42" s="19">
        <v>30</v>
      </c>
      <c r="C42" s="20" t="s">
        <v>51</v>
      </c>
      <c r="D42" s="20"/>
      <c r="E42" s="20"/>
      <c r="F42" s="22"/>
      <c r="G42" s="22"/>
      <c r="H42" s="22"/>
      <c r="I42" s="21">
        <v>4492</v>
      </c>
      <c r="J42" s="22"/>
    </row>
    <row r="43" spans="2:10" ht="24.75" customHeight="1" outlineLevel="1">
      <c r="B43" s="19">
        <v>31</v>
      </c>
      <c r="C43" s="20" t="s">
        <v>52</v>
      </c>
      <c r="D43" s="20"/>
      <c r="E43" s="20"/>
      <c r="F43" s="22"/>
      <c r="G43" s="22"/>
      <c r="H43" s="22"/>
      <c r="I43" s="21">
        <v>2547.45</v>
      </c>
      <c r="J43" s="22"/>
    </row>
    <row r="44" spans="2:10" ht="24.75" customHeight="1" outlineLevel="1">
      <c r="B44" s="19">
        <v>32</v>
      </c>
      <c r="C44" s="20" t="s">
        <v>53</v>
      </c>
      <c r="D44" s="20"/>
      <c r="E44" s="20"/>
      <c r="F44" s="22"/>
      <c r="G44" s="22"/>
      <c r="H44" s="22"/>
      <c r="I44" s="21">
        <v>6067</v>
      </c>
      <c r="J44" s="22"/>
    </row>
    <row r="45" spans="2:10" ht="12.75" customHeight="1">
      <c r="B45" s="26" t="s">
        <v>54</v>
      </c>
      <c r="C45" s="26"/>
      <c r="D45" s="26"/>
      <c r="E45" s="26"/>
      <c r="F45" s="16">
        <v>470605.86</v>
      </c>
      <c r="G45" s="16">
        <v>477058.66</v>
      </c>
      <c r="H45" s="27">
        <f>G45-F45</f>
        <v>6452.799999999988</v>
      </c>
      <c r="I45" s="27">
        <v>567956.14</v>
      </c>
      <c r="J45" s="27">
        <f>G45-I45</f>
        <v>-90897.48000000004</v>
      </c>
    </row>
    <row r="46" ht="7.5" customHeight="1"/>
    <row r="47" spans="2:6" ht="16.5" customHeight="1">
      <c r="B47" s="28" t="s">
        <v>55</v>
      </c>
      <c r="C47" s="28"/>
      <c r="D47" s="28"/>
      <c r="E47" s="28"/>
      <c r="F47" s="29">
        <f>J45+F9</f>
        <v>-3634.2500000000437</v>
      </c>
    </row>
    <row r="48" ht="11.25" customHeight="1"/>
    <row r="49" spans="2:10" ht="11.25" customHeight="1">
      <c r="B49" s="24" t="s">
        <v>56</v>
      </c>
      <c r="C49" s="24"/>
      <c r="D49" s="24"/>
      <c r="E49" s="24"/>
      <c r="F49" s="24"/>
      <c r="G49" s="24"/>
      <c r="H49" s="24"/>
      <c r="I49" s="24"/>
      <c r="J49" s="24"/>
    </row>
    <row r="50" spans="2:10" ht="12.75" customHeight="1">
      <c r="B50" s="22"/>
      <c r="C50" s="23" t="s">
        <v>57</v>
      </c>
      <c r="D50" s="23"/>
      <c r="E50" s="23"/>
      <c r="F50" s="21">
        <v>12711.56</v>
      </c>
      <c r="G50" s="21">
        <v>14992.17</v>
      </c>
      <c r="H50" s="21">
        <f>G50-F50</f>
        <v>2280.6100000000006</v>
      </c>
      <c r="I50" s="22"/>
      <c r="J50" s="22"/>
    </row>
    <row r="51" spans="2:10" ht="12.75" customHeight="1">
      <c r="B51" s="22"/>
      <c r="C51" s="23" t="s">
        <v>58</v>
      </c>
      <c r="D51" s="23"/>
      <c r="E51" s="23"/>
      <c r="F51" s="21">
        <v>5530.53</v>
      </c>
      <c r="G51" s="21">
        <v>5401.51</v>
      </c>
      <c r="H51" s="21">
        <f>G51-F51</f>
        <v>-129.01999999999953</v>
      </c>
      <c r="I51" s="22"/>
      <c r="J51" s="22"/>
    </row>
    <row r="52" spans="2:10" ht="24.75" customHeight="1">
      <c r="B52" s="22"/>
      <c r="C52" s="23" t="s">
        <v>59</v>
      </c>
      <c r="D52" s="23"/>
      <c r="E52" s="23"/>
      <c r="F52" s="21">
        <v>2127.64</v>
      </c>
      <c r="G52" s="21">
        <v>2380.37</v>
      </c>
      <c r="H52" s="25">
        <f>G52-F52</f>
        <v>252.73000000000002</v>
      </c>
      <c r="I52" s="22"/>
      <c r="J52" s="22"/>
    </row>
    <row r="53" spans="2:10" ht="12.75" customHeight="1">
      <c r="B53" s="26" t="s">
        <v>54</v>
      </c>
      <c r="C53" s="26"/>
      <c r="D53" s="26"/>
      <c r="E53" s="26"/>
      <c r="F53" s="27">
        <f>F50+F52+F51</f>
        <v>20369.73</v>
      </c>
      <c r="G53" s="27">
        <f>G50+G52+G51</f>
        <v>22774.050000000003</v>
      </c>
      <c r="H53" s="27">
        <f>G53-F53</f>
        <v>2404.3200000000033</v>
      </c>
      <c r="I53" s="30"/>
      <c r="J53" s="30"/>
    </row>
    <row r="54" ht="11.25" customHeight="1"/>
    <row r="55" spans="2:7" ht="15" customHeight="1">
      <c r="B55" s="31" t="s">
        <v>60</v>
      </c>
      <c r="C55" s="31"/>
      <c r="D55" s="31"/>
      <c r="E55" s="31"/>
      <c r="F55" s="31"/>
      <c r="G55" s="10"/>
    </row>
  </sheetData>
  <sheetProtection selectLockedCells="1" selectUnlockedCells="1"/>
  <mergeCells count="46">
    <mergeCell ref="C50:E50"/>
    <mergeCell ref="C51:E51"/>
    <mergeCell ref="C52:E52"/>
    <mergeCell ref="B53:E53"/>
    <mergeCell ref="C42:E42"/>
    <mergeCell ref="C43:E43"/>
    <mergeCell ref="C44:E44"/>
    <mergeCell ref="B45:E45"/>
    <mergeCell ref="B47:E47"/>
    <mergeCell ref="B49:J49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2020-03-24T17:50:03Z</dcterms:modified>
  <cp:category/>
  <cp:version/>
  <cp:contentType/>
  <cp:contentStatus/>
</cp:coreProperties>
</file>