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<sst xmlns="http://schemas.openxmlformats.org/spreadsheetml/2006/main" count="79" uniqueCount="63">
  <si>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ООО "УК на Рабкоровской"</t>
  </si>
  <si>
    <t>ОТЧЕТ ОБ ИСПОЛНЕНИИ ДОГОВОРА УПРАВЛЕНИЯ</t>
  </si>
  <si>
    <t>МКД по адресу: г. Омск, ул. Сажинская, 26</t>
  </si>
  <si>
    <t>За период: 2019 г.</t>
  </si>
  <si>
    <t>Общая площадь:  с 01.01.2019г. по  30.06.2019г.  2436,85  м.кв.  с 01.07.2019г по 31.12.2019г. - 2451,65   м.кв.</t>
  </si>
  <si>
    <t>Тариф:  с 01.01.2019г. по  30.03.2019г. - 18,57   руб. с 01.04.2019г по 31.12.2019г. -  16,56   руб.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</si>
  <si>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</si>
  <si>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</si>
  <si>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</si>
  <si>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</si>
  <si>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</si>
  <si>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</si>
  <si>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</si>
  <si>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</si>
  <si>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</si>
  <si>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</si>
  <si>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</si>
  <si>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</si>
  <si>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</si>
  <si>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</si>
  <si>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</si>
  <si>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</si>
  <si>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</si>
  <si>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</si>
  <si>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</si>
  <si>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</si>
  <si>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</si>
  <si>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</si>
  <si>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</si>
  <si>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</si>
  <si>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</si>
  <si>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</si>
  <si>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</si>
  <si>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</si>
  <si>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</si>
  <si>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</si>
  <si>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</si>
  <si>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</si>
  <si>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</si>
  <si>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</si>
  <si>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</si>
  <si>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</si>
  <si>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</si>
  <si>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</si>
  <si>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</si>
  <si>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</si>
  <si>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7.9. Обслуживание СКУД</t>
  </si>
  <si>
    <t>8. Текущий ремонт</t>
  </si>
  <si>
    <t>Вывоз строительного мусора</t>
  </si>
  <si>
    <t>Замена канализации в подвале</t>
  </si>
  <si>
    <t>замена стояка ХГВС кв.20</t>
  </si>
  <si>
    <t>Изготовление информац. таблички</t>
  </si>
  <si>
    <t>Изготовление песочницы 1,5*1,5 с крышкой Сажинская,26</t>
  </si>
  <si>
    <t xml:space="preserve">Спил аварийных веток </t>
  </si>
  <si>
    <t>Уборка подвального помещения</t>
  </si>
  <si>
    <t>установка счетчика х/в подвал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</si>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</sst>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right" vertical="top" wrapText="1"/>
    </xf>
    <xf numFmtId="4" fontId="9" fillId="33" borderId="11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" fontId="1" fillId="0" borderId="1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14" xfId="0" applyNumberFormat="1" applyFont="1" applyBorder="1" applyAlignment="1">
      <alignment horizontal="right" vertical="top" wrapText="1"/>
    </xf>
    <xf numFmtId="2" fontId="1" fillId="0" borderId="14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/>
    </xf>
    <xf numFmtId="0" fontId="1" fillId="0" borderId="14" xfId="0" applyNumberFormat="1" applyFont="1" applyBorder="1" applyAlignment="1">
      <alignment vertical="top" wrapText="1" indent="2"/>
    </xf>
    <xf numFmtId="0" fontId="1" fillId="0" borderId="14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0" fillId="0" borderId="14" xfId="0" applyNumberFormat="1" applyFont="1" applyBorder="1" applyAlignment="1">
      <alignment vertical="top" wrapText="1"/>
    </xf>
    <xf numFmtId="0" fontId="10" fillId="0" borderId="14" xfId="0" applyNumberFormat="1" applyFont="1" applyBorder="1" applyAlignment="1">
      <alignment vertical="top" wrapText="1" indent="2"/>
    </xf>
    <xf numFmtId="0" fontId="9" fillId="0" borderId="1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190500</xdr:colOff>
      <xdr:row>54</xdr:row>
      <xdr:rowOff>76200</xdr:rowOff>
    </xdr:from>
    <xdr:to>
      <xdr:col>5</xdr:col>
      <xdr:colOff>695325</xdr:colOff>
      <xdr:row>57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724150" y="17802225"/>
          <a:ext cx="504825" cy="523875"/>
        </a:xfrm>
        <a:custGeom>
          <a:pathLst>
            <a:path h="1687" w="1551">
              <a:moveTo>
                <a:pt x="523" y="451"/>
              </a:moveTo>
              <a:cubicBezTo>
                <a:pt x="393" y="623"/>
                <a:pt x="489" y="649"/>
                <a:pt x="430" y="862"/>
              </a:cubicBezTo>
              <a:cubicBezTo>
                <a:pt x="372" y="1069"/>
                <a:pt x="571" y="1434"/>
                <a:pt x="300" y="1489"/>
              </a:cubicBezTo>
              <a:cubicBezTo>
                <a:pt x="33" y="1542"/>
                <a:pt x="0" y="1297"/>
                <a:pt x="133" y="1185"/>
              </a:cubicBezTo>
              <a:cubicBezTo>
                <a:pt x="275" y="1064"/>
                <a:pt x="552" y="1060"/>
                <a:pt x="654" y="1239"/>
              </a:cubicBezTo>
              <a:cubicBezTo>
                <a:pt x="871" y="1616"/>
                <a:pt x="1071" y="989"/>
                <a:pt x="1175" y="862"/>
              </a:cubicBezTo>
              <a:cubicBezTo>
                <a:pt x="1315" y="691"/>
                <a:pt x="1550" y="477"/>
                <a:pt x="1398" y="307"/>
              </a:cubicBezTo>
              <a:cubicBezTo>
                <a:pt x="1122" y="0"/>
                <a:pt x="1211" y="497"/>
                <a:pt x="1156" y="629"/>
              </a:cubicBezTo>
              <a:cubicBezTo>
                <a:pt x="1080" y="813"/>
                <a:pt x="1215" y="773"/>
                <a:pt x="1082" y="952"/>
              </a:cubicBezTo>
              <a:lnTo>
                <a:pt x="1082" y="1346"/>
              </a:lnTo>
              <a:lnTo>
                <a:pt x="1044" y="1310"/>
              </a:lnTo>
              <a:lnTo>
                <a:pt x="970" y="1686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tabSelected="1" zoomScalePageLayoutView="0" workbookViewId="0" topLeftCell="A1">
      <selection activeCell="J47" sqref="J46:J47"/>
    </sheetView>
  </sheetViews>
  <sheetFormatPr defaultColWidth="9.33203125" defaultRowHeight="11.25" outlineLevelRow="2"/>
  <cols>
    <col min="1" max="1" width="2.33203125" style="0" customWidth="1"/>
    <col min="2" max="5" width="10.5" style="0" customWidth="1"/>
    <col min="6" max="10" width="16.33203125" style="0" customWidth="1"/>
    <col min="11" max="16384" width="10.66015625" style="0" customWidth="1"/>
  </cols>
  <sheetData>
    <row r="1" spans="3:10" ht="18.75" customHeight="1">
      <c r="C1" s="20" t="s">
        <v>0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</row>
    <row r="2" spans="2:10" ht="15.75" customHeight="1">
      <c r="B2" s="20" t="s">
        <v>1</v>
      </c>
      <c r="C2" s="20" t="s">
        <v>1</v>
      </c>
      <c r="D2" s="20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20" t="s">
        <v>1</v>
      </c>
    </row>
    <row r="3" spans="2:10" s="1" customFormat="1" ht="13.5" customHeight="1">
      <c r="B3" s="2" t="s">
        <v>2</v>
      </c>
      <c r="C3" s="2"/>
      <c r="D3" s="2"/>
      <c r="E3" s="2"/>
      <c r="F3" s="2"/>
      <c r="G3" s="2"/>
      <c r="H3" s="2"/>
      <c r="I3" s="2"/>
      <c r="J3" s="3"/>
    </row>
    <row r="4" spans="2:10" s="4" customFormat="1" ht="13.5" customHeight="1">
      <c r="B4" s="5" t="s">
        <v>3</v>
      </c>
      <c r="C4" s="5"/>
      <c r="D4" s="5"/>
      <c r="E4" s="5"/>
      <c r="F4" s="5"/>
      <c r="G4" s="5"/>
      <c r="H4" s="5"/>
      <c r="I4" s="5"/>
      <c r="J4" s="6"/>
    </row>
    <row r="5" spans="2:10" s="4" customFormat="1" ht="13.5" customHeight="1">
      <c r="B5" s="5" t="s">
        <v>4</v>
      </c>
      <c r="C5" s="5"/>
      <c r="D5" s="5"/>
      <c r="E5" s="5"/>
      <c r="F5" s="5"/>
      <c r="G5" s="5"/>
      <c r="H5" s="5"/>
      <c r="I5" s="5"/>
      <c r="J5" s="6"/>
    </row>
    <row r="6" spans="2:10" s="4" customFormat="1" ht="13.5" customHeight="1">
      <c r="B6" s="5" t="s">
        <v>5</v>
      </c>
      <c r="C6" s="5"/>
      <c r="D6" s="5"/>
      <c r="E6" s="5"/>
      <c r="F6" s="5"/>
      <c r="G6" s="5"/>
      <c r="H6" s="5"/>
      <c r="I6" s="5"/>
      <c r="J6" s="6"/>
    </row>
    <row r="7" s="4" customFormat="1" ht="13.5" customHeight="1"/>
    <row r="8" s="4" customFormat="1" ht="13.5" customHeight="1"/>
    <row r="9" spans="3:9" s="4" customFormat="1" ht="13.5" customHeight="1">
      <c r="C9" s="21" t="s">
        <v>6</v>
      </c>
      <c r="D9" s="21"/>
      <c r="E9" s="21"/>
      <c r="F9" s="22">
        <v>29821.27</v>
      </c>
      <c r="G9" s="22"/>
      <c r="H9" s="22"/>
      <c r="I9" s="22"/>
    </row>
    <row r="10" spans="2:10" ht="48.75" customHeight="1">
      <c r="B10" s="8" t="s">
        <v>7</v>
      </c>
      <c r="C10" s="23" t="s">
        <v>8</v>
      </c>
      <c r="D10" s="23"/>
      <c r="E10" s="23"/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</row>
    <row r="11" spans="2:10" ht="12.75" customHeight="1">
      <c r="B11" s="8" t="s">
        <v>14</v>
      </c>
      <c r="C11" s="23" t="s">
        <v>15</v>
      </c>
      <c r="D11" s="23"/>
      <c r="E11" s="23"/>
      <c r="F11" s="8" t="s">
        <v>16</v>
      </c>
      <c r="G11" s="8" t="s">
        <v>17</v>
      </c>
      <c r="H11" s="8" t="s">
        <v>18</v>
      </c>
      <c r="I11" s="8" t="s">
        <v>19</v>
      </c>
      <c r="J11" s="8" t="s">
        <v>20</v>
      </c>
    </row>
    <row r="12" spans="2:10" ht="12.75" customHeight="1">
      <c r="B12" s="24" t="s">
        <v>21</v>
      </c>
      <c r="C12" s="24"/>
      <c r="D12" s="24"/>
      <c r="E12" s="24"/>
      <c r="F12" s="9">
        <f>F13+F14</f>
        <v>505143.87</v>
      </c>
      <c r="G12" s="9">
        <f>G13+G14</f>
        <v>487391.32999999996</v>
      </c>
      <c r="H12" s="10">
        <f>G12-F12</f>
        <v>-17752.540000000037</v>
      </c>
      <c r="I12" s="11"/>
      <c r="J12" s="12"/>
    </row>
    <row r="13" spans="2:10" ht="12.75" customHeight="1" outlineLevel="1">
      <c r="B13" s="13">
        <v>1</v>
      </c>
      <c r="C13" s="25" t="s">
        <v>22</v>
      </c>
      <c r="D13" s="25"/>
      <c r="E13" s="25"/>
      <c r="F13" s="14">
        <v>494578.83</v>
      </c>
      <c r="G13" s="14">
        <v>476626.29</v>
      </c>
      <c r="H13" s="14">
        <f>G13-F13</f>
        <v>-17952.540000000037</v>
      </c>
      <c r="I13" s="15"/>
      <c r="J13" s="15"/>
    </row>
    <row r="14" spans="2:10" ht="24.75" customHeight="1" outlineLevel="2">
      <c r="B14" s="13">
        <v>2</v>
      </c>
      <c r="C14" s="26" t="s">
        <v>23</v>
      </c>
      <c r="D14" s="26"/>
      <c r="E14" s="26"/>
      <c r="F14" s="14">
        <v>10565.04</v>
      </c>
      <c r="G14" s="14">
        <v>10765.04</v>
      </c>
      <c r="H14" s="16">
        <f>G14-F14</f>
        <v>200</v>
      </c>
      <c r="I14" s="15"/>
      <c r="J14" s="15"/>
    </row>
    <row r="15" spans="2:10" ht="12.75" customHeight="1" outlineLevel="2">
      <c r="B15" s="27" t="s">
        <v>24</v>
      </c>
      <c r="C15" s="27"/>
      <c r="D15" s="27"/>
      <c r="E15" s="27"/>
      <c r="F15" s="27"/>
      <c r="G15" s="27"/>
      <c r="H15" s="27"/>
      <c r="I15" s="27"/>
      <c r="J15" s="27"/>
    </row>
    <row r="16" spans="2:10" ht="36.75" customHeight="1">
      <c r="B16" s="13">
        <v>3</v>
      </c>
      <c r="C16" s="28" t="s">
        <v>25</v>
      </c>
      <c r="D16" s="28"/>
      <c r="E16" s="28"/>
      <c r="F16" s="15"/>
      <c r="G16" s="15"/>
      <c r="H16" s="15"/>
      <c r="I16" s="14">
        <v>44542.16</v>
      </c>
      <c r="J16" s="15"/>
    </row>
    <row r="17" spans="2:10" ht="36.75" customHeight="1" outlineLevel="1">
      <c r="B17" s="13">
        <v>4</v>
      </c>
      <c r="C17" s="29" t="s">
        <v>26</v>
      </c>
      <c r="D17" s="29"/>
      <c r="E17" s="29"/>
      <c r="F17" s="15"/>
      <c r="G17" s="15"/>
      <c r="H17" s="15"/>
      <c r="I17" s="14">
        <v>43138.36</v>
      </c>
      <c r="J17" s="15"/>
    </row>
    <row r="18" spans="2:10" ht="36.75" customHeight="1" outlineLevel="1">
      <c r="B18" s="13">
        <v>5</v>
      </c>
      <c r="C18" s="29" t="s">
        <v>27</v>
      </c>
      <c r="D18" s="29"/>
      <c r="E18" s="29"/>
      <c r="F18" s="15"/>
      <c r="G18" s="15"/>
      <c r="H18" s="15"/>
      <c r="I18" s="14">
        <v>1403.8</v>
      </c>
      <c r="J18" s="15"/>
    </row>
    <row r="19" spans="2:10" ht="36.75" customHeight="1">
      <c r="B19" s="13">
        <v>6</v>
      </c>
      <c r="C19" s="28" t="s">
        <v>28</v>
      </c>
      <c r="D19" s="28"/>
      <c r="E19" s="28"/>
      <c r="F19" s="15"/>
      <c r="G19" s="15"/>
      <c r="H19" s="15"/>
      <c r="I19" s="14">
        <v>90972.04</v>
      </c>
      <c r="J19" s="15"/>
    </row>
    <row r="20" spans="2:10" ht="48.75" customHeight="1" outlineLevel="1">
      <c r="B20" s="13">
        <v>7</v>
      </c>
      <c r="C20" s="29" t="s">
        <v>29</v>
      </c>
      <c r="D20" s="29"/>
      <c r="E20" s="29"/>
      <c r="F20" s="15"/>
      <c r="G20" s="15"/>
      <c r="H20" s="15"/>
      <c r="I20" s="14">
        <v>90972.04</v>
      </c>
      <c r="J20" s="15"/>
    </row>
    <row r="21" spans="2:10" ht="24.75" customHeight="1">
      <c r="B21" s="13">
        <v>8</v>
      </c>
      <c r="C21" s="28" t="s">
        <v>30</v>
      </c>
      <c r="D21" s="28"/>
      <c r="E21" s="28"/>
      <c r="F21" s="15"/>
      <c r="G21" s="15"/>
      <c r="H21" s="15"/>
      <c r="I21" s="14">
        <v>14414.43</v>
      </c>
      <c r="J21" s="15"/>
    </row>
    <row r="22" spans="2:10" ht="36.75" customHeight="1" outlineLevel="1">
      <c r="B22" s="13">
        <v>9</v>
      </c>
      <c r="C22" s="29" t="s">
        <v>31</v>
      </c>
      <c r="D22" s="29"/>
      <c r="E22" s="29"/>
      <c r="F22" s="15"/>
      <c r="G22" s="15"/>
      <c r="H22" s="15"/>
      <c r="I22" s="14">
        <v>10828.74</v>
      </c>
      <c r="J22" s="15"/>
    </row>
    <row r="23" spans="2:10" ht="36.75" customHeight="1" outlineLevel="1">
      <c r="B23" s="13">
        <v>10</v>
      </c>
      <c r="C23" s="29" t="s">
        <v>32</v>
      </c>
      <c r="D23" s="29"/>
      <c r="E23" s="29"/>
      <c r="F23" s="15"/>
      <c r="G23" s="15"/>
      <c r="H23" s="15"/>
      <c r="I23" s="14">
        <v>3585.69</v>
      </c>
      <c r="J23" s="15"/>
    </row>
    <row r="24" spans="2:10" ht="36.75" customHeight="1">
      <c r="B24" s="13">
        <v>11</v>
      </c>
      <c r="C24" s="28" t="s">
        <v>33</v>
      </c>
      <c r="D24" s="28"/>
      <c r="E24" s="28"/>
      <c r="F24" s="15"/>
      <c r="G24" s="15"/>
      <c r="H24" s="15"/>
      <c r="I24" s="14">
        <v>97230.41</v>
      </c>
      <c r="J24" s="15"/>
    </row>
    <row r="25" spans="2:10" ht="48.75" customHeight="1" outlineLevel="1">
      <c r="B25" s="13">
        <v>12</v>
      </c>
      <c r="C25" s="29" t="s">
        <v>34</v>
      </c>
      <c r="D25" s="29"/>
      <c r="E25" s="29"/>
      <c r="F25" s="15"/>
      <c r="G25" s="15"/>
      <c r="H25" s="15"/>
      <c r="I25" s="14">
        <v>12031.81</v>
      </c>
      <c r="J25" s="15"/>
    </row>
    <row r="26" spans="2:10" ht="60.75" customHeight="1" outlineLevel="1">
      <c r="B26" s="13">
        <v>13</v>
      </c>
      <c r="C26" s="29" t="s">
        <v>35</v>
      </c>
      <c r="D26" s="29"/>
      <c r="E26" s="29"/>
      <c r="F26" s="15"/>
      <c r="G26" s="15"/>
      <c r="H26" s="15"/>
      <c r="I26" s="14">
        <v>75125.24</v>
      </c>
      <c r="J26" s="15"/>
    </row>
    <row r="27" spans="2:10" ht="36.75" customHeight="1" outlineLevel="1">
      <c r="B27" s="13">
        <v>14</v>
      </c>
      <c r="C27" s="29" t="s">
        <v>36</v>
      </c>
      <c r="D27" s="29"/>
      <c r="E27" s="29"/>
      <c r="F27" s="15"/>
      <c r="G27" s="15"/>
      <c r="H27" s="15"/>
      <c r="I27" s="14">
        <v>9977.6</v>
      </c>
      <c r="J27" s="15"/>
    </row>
    <row r="28" spans="2:10" ht="24.75" customHeight="1" outlineLevel="1">
      <c r="B28" s="13">
        <v>15</v>
      </c>
      <c r="C28" s="29" t="s">
        <v>37</v>
      </c>
      <c r="D28" s="29"/>
      <c r="E28" s="29"/>
      <c r="F28" s="15"/>
      <c r="G28" s="15"/>
      <c r="H28" s="15"/>
      <c r="I28" s="16">
        <v>95.76</v>
      </c>
      <c r="J28" s="15"/>
    </row>
    <row r="29" spans="2:10" ht="24.75" customHeight="1">
      <c r="B29" s="13">
        <v>16</v>
      </c>
      <c r="C29" s="28" t="s">
        <v>38</v>
      </c>
      <c r="D29" s="28"/>
      <c r="E29" s="28"/>
      <c r="F29" s="15"/>
      <c r="G29" s="15"/>
      <c r="H29" s="15"/>
      <c r="I29" s="14">
        <v>32867.3</v>
      </c>
      <c r="J29" s="15"/>
    </row>
    <row r="30" spans="2:10" ht="60.75" customHeight="1" outlineLevel="1">
      <c r="B30" s="13">
        <v>17</v>
      </c>
      <c r="C30" s="29" t="s">
        <v>39</v>
      </c>
      <c r="D30" s="29"/>
      <c r="E30" s="29"/>
      <c r="F30" s="15"/>
      <c r="G30" s="15"/>
      <c r="H30" s="15"/>
      <c r="I30" s="14">
        <v>32867.3</v>
      </c>
      <c r="J30" s="15"/>
    </row>
    <row r="31" spans="2:10" ht="24.75" customHeight="1">
      <c r="B31" s="13">
        <v>18</v>
      </c>
      <c r="C31" s="28" t="s">
        <v>40</v>
      </c>
      <c r="D31" s="28"/>
      <c r="E31" s="28"/>
      <c r="F31" s="15"/>
      <c r="G31" s="15"/>
      <c r="H31" s="15"/>
      <c r="I31" s="14">
        <v>137631.78</v>
      </c>
      <c r="J31" s="15"/>
    </row>
    <row r="32" spans="2:10" ht="36.75" customHeight="1" outlineLevel="1">
      <c r="B32" s="13">
        <v>19</v>
      </c>
      <c r="C32" s="29" t="s">
        <v>41</v>
      </c>
      <c r="D32" s="29"/>
      <c r="E32" s="29"/>
      <c r="F32" s="15"/>
      <c r="G32" s="15"/>
      <c r="H32" s="15"/>
      <c r="I32" s="14">
        <v>111514.04</v>
      </c>
      <c r="J32" s="15"/>
    </row>
    <row r="33" spans="2:10" ht="60.75" customHeight="1" outlineLevel="1">
      <c r="B33" s="13">
        <v>20</v>
      </c>
      <c r="C33" s="29" t="s">
        <v>42</v>
      </c>
      <c r="D33" s="29"/>
      <c r="E33" s="29"/>
      <c r="F33" s="15"/>
      <c r="G33" s="15"/>
      <c r="H33" s="15"/>
      <c r="I33" s="14">
        <v>21128.98</v>
      </c>
      <c r="J33" s="15"/>
    </row>
    <row r="34" spans="2:10" ht="60.75" customHeight="1" outlineLevel="1">
      <c r="B34" s="13">
        <v>21</v>
      </c>
      <c r="C34" s="29" t="s">
        <v>43</v>
      </c>
      <c r="D34" s="29"/>
      <c r="E34" s="29"/>
      <c r="F34" s="15"/>
      <c r="G34" s="15"/>
      <c r="H34" s="15"/>
      <c r="I34" s="14">
        <v>4988.76</v>
      </c>
      <c r="J34" s="15"/>
    </row>
    <row r="35" spans="2:10" ht="12.75" customHeight="1">
      <c r="B35" s="13">
        <v>22</v>
      </c>
      <c r="C35" s="28" t="s">
        <v>44</v>
      </c>
      <c r="D35" s="28"/>
      <c r="E35" s="28"/>
      <c r="F35" s="15"/>
      <c r="G35" s="15"/>
      <c r="H35" s="15"/>
      <c r="I35" s="14">
        <v>34643.04</v>
      </c>
      <c r="J35" s="15"/>
    </row>
    <row r="36" spans="2:10" ht="36.75" customHeight="1" outlineLevel="1">
      <c r="B36" s="13">
        <v>23</v>
      </c>
      <c r="C36" s="29" t="s">
        <v>45</v>
      </c>
      <c r="D36" s="29"/>
      <c r="E36" s="29"/>
      <c r="F36" s="15"/>
      <c r="G36" s="15"/>
      <c r="H36" s="15"/>
      <c r="I36" s="14">
        <v>28403.04</v>
      </c>
      <c r="J36" s="15"/>
    </row>
    <row r="37" spans="2:10" ht="12.75" customHeight="1" outlineLevel="1">
      <c r="B37" s="13">
        <v>24</v>
      </c>
      <c r="C37" s="29" t="s">
        <v>46</v>
      </c>
      <c r="D37" s="29"/>
      <c r="E37" s="29"/>
      <c r="F37" s="15"/>
      <c r="G37" s="15"/>
      <c r="H37" s="15"/>
      <c r="I37" s="14">
        <v>6240</v>
      </c>
      <c r="J37" s="15"/>
    </row>
    <row r="38" spans="2:10" ht="12.75" customHeight="1">
      <c r="B38" s="13">
        <v>25</v>
      </c>
      <c r="C38" s="28" t="s">
        <v>47</v>
      </c>
      <c r="D38" s="28"/>
      <c r="E38" s="28"/>
      <c r="F38" s="15"/>
      <c r="G38" s="15"/>
      <c r="H38" s="15"/>
      <c r="I38" s="14">
        <v>145759.13</v>
      </c>
      <c r="J38" s="15"/>
    </row>
    <row r="39" spans="2:10" ht="24.75" customHeight="1" outlineLevel="1">
      <c r="B39" s="13">
        <v>26</v>
      </c>
      <c r="C39" s="29" t="s">
        <v>48</v>
      </c>
      <c r="D39" s="29"/>
      <c r="E39" s="29"/>
      <c r="F39" s="15"/>
      <c r="G39" s="15"/>
      <c r="H39" s="15"/>
      <c r="I39" s="14">
        <v>3492.13</v>
      </c>
      <c r="J39" s="15"/>
    </row>
    <row r="40" spans="2:10" ht="24.75" customHeight="1" outlineLevel="1">
      <c r="B40" s="13">
        <v>27</v>
      </c>
      <c r="C40" s="29" t="s">
        <v>49</v>
      </c>
      <c r="D40" s="29"/>
      <c r="E40" s="29"/>
      <c r="F40" s="15"/>
      <c r="G40" s="15"/>
      <c r="H40" s="15"/>
      <c r="I40" s="14">
        <v>108798</v>
      </c>
      <c r="J40" s="15"/>
    </row>
    <row r="41" spans="2:10" ht="12.75" customHeight="1" outlineLevel="1">
      <c r="B41" s="13">
        <v>28</v>
      </c>
      <c r="C41" s="29" t="s">
        <v>50</v>
      </c>
      <c r="D41" s="29"/>
      <c r="E41" s="29"/>
      <c r="F41" s="15"/>
      <c r="G41" s="15"/>
      <c r="H41" s="15"/>
      <c r="I41" s="14">
        <v>16284</v>
      </c>
      <c r="J41" s="15"/>
    </row>
    <row r="42" spans="2:10" ht="24.75" customHeight="1" outlineLevel="1">
      <c r="B42" s="13">
        <v>29</v>
      </c>
      <c r="C42" s="29" t="s">
        <v>51</v>
      </c>
      <c r="D42" s="29"/>
      <c r="E42" s="29"/>
      <c r="F42" s="15"/>
      <c r="G42" s="15"/>
      <c r="H42" s="15"/>
      <c r="I42" s="16">
        <v>100</v>
      </c>
      <c r="J42" s="15"/>
    </row>
    <row r="43" spans="2:10" ht="36.75" customHeight="1" outlineLevel="1">
      <c r="B43" s="13">
        <v>30</v>
      </c>
      <c r="C43" s="29" t="s">
        <v>52</v>
      </c>
      <c r="D43" s="29"/>
      <c r="E43" s="29"/>
      <c r="F43" s="15"/>
      <c r="G43" s="15"/>
      <c r="H43" s="15"/>
      <c r="I43" s="14">
        <v>6750</v>
      </c>
      <c r="J43" s="15"/>
    </row>
    <row r="44" spans="2:10" ht="12.75" customHeight="1" outlineLevel="1">
      <c r="B44" s="13">
        <v>31</v>
      </c>
      <c r="C44" s="29" t="s">
        <v>53</v>
      </c>
      <c r="D44" s="29"/>
      <c r="E44" s="29"/>
      <c r="F44" s="15"/>
      <c r="G44" s="15"/>
      <c r="H44" s="15"/>
      <c r="I44" s="14">
        <v>2199</v>
      </c>
      <c r="J44" s="15"/>
    </row>
    <row r="45" spans="2:10" ht="24.75" customHeight="1" outlineLevel="1">
      <c r="B45" s="13">
        <v>32</v>
      </c>
      <c r="C45" s="29" t="s">
        <v>54</v>
      </c>
      <c r="D45" s="29"/>
      <c r="E45" s="29"/>
      <c r="F45" s="15"/>
      <c r="G45" s="15"/>
      <c r="H45" s="15"/>
      <c r="I45" s="14">
        <v>1497</v>
      </c>
      <c r="J45" s="15"/>
    </row>
    <row r="46" spans="2:10" ht="24.75" customHeight="1" outlineLevel="1">
      <c r="B46" s="13">
        <v>33</v>
      </c>
      <c r="C46" s="29" t="s">
        <v>55</v>
      </c>
      <c r="D46" s="29"/>
      <c r="E46" s="29"/>
      <c r="F46" s="15"/>
      <c r="G46" s="15"/>
      <c r="H46" s="15"/>
      <c r="I46" s="14">
        <v>6639</v>
      </c>
      <c r="J46" s="15"/>
    </row>
    <row r="47" spans="2:10" ht="12.75" customHeight="1">
      <c r="B47" s="30" t="s">
        <v>56</v>
      </c>
      <c r="C47" s="30"/>
      <c r="D47" s="30"/>
      <c r="E47" s="30"/>
      <c r="F47" s="9">
        <v>505143.87</v>
      </c>
      <c r="G47" s="9">
        <v>487391.33</v>
      </c>
      <c r="H47" s="17">
        <f>G47-F47</f>
        <v>-17752.53999999998</v>
      </c>
      <c r="I47" s="17">
        <v>598060.29</v>
      </c>
      <c r="J47" s="18">
        <f>G47-I47</f>
        <v>-110668.96000000002</v>
      </c>
    </row>
    <row r="48" ht="11.25" customHeight="1"/>
    <row r="49" spans="2:6" ht="14.25" customHeight="1">
      <c r="B49" s="31" t="s">
        <v>57</v>
      </c>
      <c r="C49" s="31"/>
      <c r="D49" s="31"/>
      <c r="E49" s="31"/>
      <c r="F49" s="32">
        <f>J47+F9</f>
        <v>-80847.69000000002</v>
      </c>
    </row>
    <row r="50" ht="11.25" customHeight="1"/>
    <row r="51" spans="2:10" ht="11.25" customHeight="1">
      <c r="B51" s="27" t="s">
        <v>58</v>
      </c>
      <c r="C51" s="27"/>
      <c r="D51" s="27"/>
      <c r="E51" s="27"/>
      <c r="F51" s="27"/>
      <c r="G51" s="27"/>
      <c r="H51" s="27"/>
      <c r="I51" s="27"/>
      <c r="J51" s="27"/>
    </row>
    <row r="52" spans="2:10" ht="12.75" customHeight="1">
      <c r="B52" s="15"/>
      <c r="C52" s="26" t="s">
        <v>59</v>
      </c>
      <c r="D52" s="26"/>
      <c r="E52" s="26"/>
      <c r="F52" s="14">
        <v>30768.74</v>
      </c>
      <c r="G52" s="14">
        <v>29295.15</v>
      </c>
      <c r="H52" s="14">
        <f>G52-F52</f>
        <v>-1473.5900000000001</v>
      </c>
      <c r="I52" s="15"/>
      <c r="J52" s="15"/>
    </row>
    <row r="53" spans="2:10" ht="12.75" customHeight="1">
      <c r="B53" s="15"/>
      <c r="C53" s="26" t="s">
        <v>60</v>
      </c>
      <c r="D53" s="26"/>
      <c r="E53" s="26"/>
      <c r="F53" s="14">
        <v>7454.32</v>
      </c>
      <c r="G53" s="14">
        <v>7209.84</v>
      </c>
      <c r="H53" s="14">
        <f>G53-F53</f>
        <v>-244.47999999999956</v>
      </c>
      <c r="I53" s="15"/>
      <c r="J53" s="15"/>
    </row>
    <row r="54" spans="2:10" ht="24.75" customHeight="1">
      <c r="B54" s="15"/>
      <c r="C54" s="26" t="s">
        <v>61</v>
      </c>
      <c r="D54" s="26"/>
      <c r="E54" s="26"/>
      <c r="F54" s="14">
        <v>1146.11</v>
      </c>
      <c r="G54" s="14">
        <v>1098.32</v>
      </c>
      <c r="H54" s="16">
        <f>G54-F54</f>
        <v>-47.789999999999964</v>
      </c>
      <c r="I54" s="15"/>
      <c r="J54" s="15"/>
    </row>
    <row r="55" spans="2:10" ht="12.75" customHeight="1">
      <c r="B55" s="30" t="s">
        <v>56</v>
      </c>
      <c r="C55" s="30"/>
      <c r="D55" s="30"/>
      <c r="E55" s="30"/>
      <c r="F55" s="17">
        <f>F52+F54+F53</f>
        <v>39369.17</v>
      </c>
      <c r="G55" s="17">
        <f>G52+G54+G53</f>
        <v>37603.31</v>
      </c>
      <c r="H55" s="17">
        <f>G55-F55</f>
        <v>-1765.8600000000006</v>
      </c>
      <c r="I55" s="19"/>
      <c r="J55" s="19"/>
    </row>
    <row r="56" ht="11.25" customHeight="1"/>
    <row r="57" spans="2:7" ht="20.25" customHeight="1">
      <c r="B57" s="7" t="s">
        <v>62</v>
      </c>
      <c r="C57" s="7"/>
      <c r="D57" s="7"/>
      <c r="E57" s="7"/>
      <c r="F57" s="7"/>
      <c r="G57" s="4"/>
    </row>
  </sheetData>
  <sheetProtection selectLockedCells="1" selectUnlockedCells="1"/>
  <mergeCells count="48">
    <mergeCell ref="B49:E49"/>
    <mergeCell ref="B51:J51"/>
    <mergeCell ref="C52:E52"/>
    <mergeCell ref="C53:E53"/>
    <mergeCell ref="C54:E54"/>
    <mergeCell ref="B55:E55"/>
    <mergeCell ref="C42:E42"/>
    <mergeCell ref="C43:E43"/>
    <mergeCell ref="C44:E44"/>
    <mergeCell ref="C45:E45"/>
    <mergeCell ref="C46:E46"/>
    <mergeCell ref="B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2020-03-24T18:06:46Z</dcterms:modified>
  <cp:category/>
  <cp:version/>
  <cp:contentType/>
  <cp:contentStatus/>
</cp:coreProperties>
</file>