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7" i="1"/>
  <c r="C84" i="1"/>
  <c r="C83" i="1"/>
  <c r="C81" i="1"/>
  <c r="C76" i="1"/>
  <c r="C74" i="1"/>
  <c r="C70" i="1"/>
  <c r="C69" i="1"/>
  <c r="C67" i="1"/>
  <c r="C64" i="1"/>
  <c r="C63" i="1"/>
  <c r="C60" i="1"/>
  <c r="C58" i="1"/>
  <c r="C56" i="1"/>
  <c r="C54" i="1"/>
  <c r="C161" i="1" s="1"/>
  <c r="C53" i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48" i="1" s="1"/>
  <c r="C6" i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<sst xmlns="http://schemas.openxmlformats.org/spreadsheetml/2006/main" count="271" uniqueCount="187">
  <si>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     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</si>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</sst>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19.28515625" customWidth="1"/>
    <col min="3" max="3" width="20" customWidth="1"/>
  </cols>
  <sheetData>
    <row r="1" spans="1:3" ht="91.5" customHeight="1" x14ac:dyDescent="0.25">
      <c r="A1" s="1" t="s">
        <v>0</v>
      </c>
      <c r="B1" s="1"/>
      <c r="C1" s="1"/>
    </row>
    <row r="2" spans="1:3" ht="81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23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23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1" t="s">
        <v>64</v>
      </c>
      <c r="B57" s="24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5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5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6" t="s">
        <v>179</v>
      </c>
      <c r="C155" s="14"/>
    </row>
    <row r="156" spans="1:3" ht="45" x14ac:dyDescent="0.25">
      <c r="A156" s="12" t="s">
        <v>180</v>
      </c>
      <c r="B156" s="26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7" t="s">
        <v>182</v>
      </c>
      <c r="B158" s="28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14.568400000000004</v>
      </c>
    </row>
    <row r="162" spans="1:3" ht="19.5" x14ac:dyDescent="0.25">
      <c r="A162" s="29" t="s">
        <v>186</v>
      </c>
      <c r="B162" s="30"/>
      <c r="C162" s="14">
        <f>'[1]проект на 01.01.25.'!F164</f>
        <v>4.66</v>
      </c>
    </row>
    <row r="163" spans="1:3" x14ac:dyDescent="0.25">
      <c r="C163" s="31">
        <f>C48+C161+C162</f>
        <v>24.643560000000004</v>
      </c>
    </row>
    <row r="164" spans="1:3" x14ac:dyDescent="0.25">
      <c r="C164" s="32"/>
    </row>
    <row r="165" spans="1:3" x14ac:dyDescent="0.25">
      <c r="C165" s="33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2024-12-09T09:07:50Z</dcterms:modified>
</cp:coreProperties>
</file>