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22" i="1"/>
  <c r="C119" i="1"/>
  <c r="C118" i="1"/>
  <c r="C117" i="1"/>
  <c r="C110" i="1"/>
  <c r="C109" i="1"/>
  <c r="C108" i="1"/>
  <c r="C107" i="1"/>
  <c r="C100" i="1"/>
  <c r="C96" i="1"/>
  <c r="C94" i="1"/>
  <c r="C93" i="1"/>
  <c r="C91" i="1"/>
  <c r="C90" i="1"/>
  <c r="C89" i="1"/>
  <c r="C84" i="1"/>
  <c r="C83" i="1"/>
  <c r="C81" i="1"/>
  <c r="C76" i="1"/>
  <c r="C74" i="1"/>
  <c r="C70" i="1"/>
  <c r="C69" i="1"/>
  <c r="C67" i="1"/>
  <c r="C64" i="1"/>
  <c r="C63" i="1"/>
  <c r="C59" i="1"/>
  <c r="C58" i="1"/>
  <c r="C56" i="1"/>
  <c r="C54" i="1"/>
  <c r="C53" i="1"/>
  <c r="C161" i="1" s="1"/>
  <c r="C46" i="1"/>
  <c r="C44" i="1"/>
  <c r="C43" i="1"/>
  <c r="C42" i="1"/>
  <c r="C35" i="1"/>
  <c r="C31" i="1"/>
  <c r="C29" i="1"/>
  <c r="C27" i="1"/>
  <c r="C26" i="1"/>
  <c r="C25" i="1"/>
  <c r="C22" i="1"/>
  <c r="C20" i="1"/>
  <c r="C19" i="1"/>
  <c r="C18" i="1"/>
  <c r="C16" i="1"/>
  <c r="C14" i="1"/>
  <c r="C12" i="1"/>
  <c r="C10" i="1"/>
  <c r="C9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<sst xmlns="http://schemas.openxmlformats.org/spreadsheetml/2006/main" count="271" uniqueCount="187">
  <si>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с подвалами и без водостоков  (крупноблочные, плиты перкрытия ж/б,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</si>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</sst>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1">
          <cell r="F11">
            <v>4.5080000000000002E-2</v>
          </cell>
        </row>
        <row r="12">
          <cell r="F12">
            <v>0.34808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0">
          <cell r="F20">
            <v>6.4390000000000003E-2</v>
          </cell>
        </row>
        <row r="21">
          <cell r="F21">
            <v>6.9449999999999998E-2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58">
          <cell r="F58">
            <v>0.27589000000000002</v>
          </cell>
        </row>
        <row r="60">
          <cell r="F60">
            <v>0.12884999999999999</v>
          </cell>
        </row>
        <row r="61">
          <cell r="F61">
            <v>0.17188999999999999</v>
          </cell>
        </row>
        <row r="65">
          <cell r="F65">
            <v>4.5100000000000001E-3</v>
          </cell>
        </row>
        <row r="66">
          <cell r="F66">
            <v>0.17630999999999999</v>
          </cell>
        </row>
        <row r="69">
          <cell r="F69">
            <v>3.4199999999999999E-3</v>
          </cell>
        </row>
        <row r="71">
          <cell r="F71">
            <v>3.4000000000000002E-4</v>
          </cell>
        </row>
        <row r="72">
          <cell r="F72">
            <v>0.14294999999999999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6">
          <cell r="F86">
            <v>7.7869999999999995E-2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4">
          <cell r="F124">
            <v>2.32E-3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sqref="A1:C1"/>
    </sheetView>
  </sheetViews>
  <sheetFormatPr defaultRowHeight="15" x14ac:dyDescent="0.25"/>
  <cols>
    <col min="1" max="1" width="61.140625" customWidth="1"/>
    <col min="2" max="2" width="20" customWidth="1"/>
    <col min="3" max="3" width="19.7109375" customWidth="1"/>
  </cols>
  <sheetData>
    <row r="1" spans="1:3" ht="91.5" customHeight="1" x14ac:dyDescent="0.25">
      <c r="A1" s="1" t="s">
        <v>0</v>
      </c>
      <c r="B1" s="1"/>
      <c r="C1" s="1"/>
    </row>
    <row r="2" spans="1:3" ht="72.7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>
        <f>'[1]проект на 01.01.25.'!F11</f>
        <v>4.5080000000000002E-2</v>
      </c>
    </row>
    <row r="10" spans="1:3" ht="45" x14ac:dyDescent="0.25">
      <c r="A10" s="12" t="s">
        <v>13</v>
      </c>
      <c r="B10" s="13" t="s">
        <v>14</v>
      </c>
      <c r="C10" s="14">
        <f>'[1]проект на 01.01.25.'!F12</f>
        <v>0.34808</v>
      </c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01.01.25.'!F20</f>
        <v>6.4390000000000003E-2</v>
      </c>
    </row>
    <row r="19" spans="1:3" ht="45" x14ac:dyDescent="0.25">
      <c r="A19" s="12" t="s">
        <v>24</v>
      </c>
      <c r="B19" s="13" t="s">
        <v>8</v>
      </c>
      <c r="C19" s="14">
        <f>'[1]проект на 01.01.25.'!F21</f>
        <v>6.9449999999999998E-2</v>
      </c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/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45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5.4151600000000002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>
        <f>'[1]проект на 01.01.25.'!F58</f>
        <v>0.27589000000000002</v>
      </c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>
        <f>'[1]проект на 01.01.25.'!F61</f>
        <v>0.17188999999999999</v>
      </c>
    </row>
    <row r="60" spans="1:3" ht="75" x14ac:dyDescent="0.25">
      <c r="A60" s="12" t="s">
        <v>68</v>
      </c>
      <c r="B60" s="13" t="s">
        <v>8</v>
      </c>
      <c r="C60" s="14"/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>
        <f>'[1]проект на 01.01.25.'!F66</f>
        <v>0.17630999999999999</v>
      </c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/>
    </row>
    <row r="67" spans="1:3" ht="45" x14ac:dyDescent="0.25">
      <c r="A67" s="12" t="s">
        <v>75</v>
      </c>
      <c r="B67" s="13" t="s">
        <v>8</v>
      </c>
      <c r="C67" s="14">
        <f>'[1]проект на 01.01.25.'!F69</f>
        <v>3.4199999999999999E-3</v>
      </c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>
        <f>'[1]проект на 01.01.25.'!F72</f>
        <v>0.14294999999999999</v>
      </c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/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>
        <f>'[1]проект на 01.01.25.'!F86</f>
        <v>7.7869999999999995E-2</v>
      </c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/>
    </row>
    <row r="87" spans="1:3" ht="45" x14ac:dyDescent="0.25">
      <c r="A87" s="12" t="s">
        <v>97</v>
      </c>
      <c r="B87" s="13" t="s">
        <v>8</v>
      </c>
      <c r="C87" s="14"/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30" x14ac:dyDescent="0.25">
      <c r="A98" s="12" t="s">
        <v>108</v>
      </c>
      <c r="B98" s="13" t="s">
        <v>8</v>
      </c>
      <c r="C98" s="14"/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45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>
        <f>'[1]проект на 01.01.25.'!F124</f>
        <v>2.32E-3</v>
      </c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30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0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0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SUM(C53:C160)</f>
        <v>14.614960000000004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24.690120000000004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2024-12-09T09:25:08Z</dcterms:modified>
</cp:coreProperties>
</file>