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8" i="1" s="1"/>
  <c r="C139" i="1"/>
  <c r="C133" i="1"/>
  <c r="C128" i="1"/>
  <c r="C117" i="1"/>
  <c r="C112" i="1"/>
  <c r="C107" i="1"/>
  <c r="C103" i="1"/>
  <c r="C102" i="1" s="1"/>
  <c r="C93" i="1"/>
  <c r="C89" i="1"/>
  <c r="C85" i="1"/>
  <c r="C83" i="1" s="1"/>
  <c r="C74" i="1"/>
  <c r="C69" i="1"/>
  <c r="C63" i="1"/>
  <c r="C58" i="1"/>
  <c r="C52" i="1"/>
  <c r="C37" i="1"/>
  <c r="C30" i="1"/>
  <c r="C10" i="1"/>
  <c r="C5" i="1" s="1"/>
  <c r="C49" i="1" s="1"/>
  <c r="C51" i="1" l="1"/>
  <c r="C162" i="1" s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<sst xmlns="http://schemas.openxmlformats.org/spreadsheetml/2006/main" count="292" uniqueCount="189">
  <si>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</si>
  <si>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</si>
  <si>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</si>
  <si>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</si>
  <si>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Лесная 32,33,35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</si>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</sst>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activeCell="D136" sqref="D136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3.3466116400000008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8">
        <f t="shared" ref="C10" si="1">0.04508*1.094</f>
        <v>4.9317520000000004E-2</v>
      </c>
    </row>
    <row r="11" spans="1:3" ht="45" hidden="1" x14ac:dyDescent="0.25">
      <c r="A11" s="18" t="s">
        <v>14</v>
      </c>
      <c r="B11" s="19" t="s">
        <v>15</v>
      </c>
      <c r="C11" s="8">
        <v>0.38079952</v>
      </c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0.14386100000000002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8">
        <v>7.0442660000000004E-2</v>
      </c>
    </row>
    <row r="20" spans="1:3" ht="45" hidden="1" x14ac:dyDescent="0.25">
      <c r="A20" s="18" t="s">
        <v>25</v>
      </c>
      <c r="B20" s="19" t="s">
        <v>9</v>
      </c>
      <c r="C20" s="8">
        <v>7.5978299999999999E-2</v>
      </c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4.2304980000000006E-2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0.35360268000000006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2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0.37549362000000003</v>
      </c>
    </row>
    <row r="37" spans="1:3" ht="57" hidden="1" x14ac:dyDescent="0.25">
      <c r="A37" s="12" t="s">
        <v>44</v>
      </c>
      <c r="B37" s="13"/>
      <c r="C37" s="8">
        <f t="shared" ref="C37" si="3">SUM(C38:C48)</f>
        <v>3.19405334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8">
        <v>0.47847184000000009</v>
      </c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0.53841210000000006</v>
      </c>
    </row>
    <row r="48" spans="1:3" ht="45" hidden="1" x14ac:dyDescent="0.25">
      <c r="A48" s="18" t="s">
        <v>55</v>
      </c>
      <c r="B48" s="19" t="s">
        <v>18</v>
      </c>
      <c r="C48" s="21">
        <v>0.13800810000000002</v>
      </c>
    </row>
    <row r="49" spans="1:3" ht="19.5" x14ac:dyDescent="0.35">
      <c r="A49" s="22" t="s">
        <v>56</v>
      </c>
      <c r="B49" s="23"/>
      <c r="C49" s="9">
        <f t="shared" ref="C49" si="4">C5+C37</f>
        <v>6.5406649800000007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5">C52+C56+C58+C63+C69+C74+C83+C89+C93</f>
        <v>2.2502704800000006</v>
      </c>
    </row>
    <row r="52" spans="1:3" ht="30" x14ac:dyDescent="0.25">
      <c r="A52" s="15" t="s">
        <v>59</v>
      </c>
      <c r="B52" s="19" t="s">
        <v>60</v>
      </c>
      <c r="C52" s="8">
        <f t="shared" ref="C52" si="6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8">
        <v>0.30182366000000005</v>
      </c>
    </row>
    <row r="57" spans="1:3" ht="75" hidden="1" x14ac:dyDescent="0.25">
      <c r="A57" s="18" t="s">
        <v>65</v>
      </c>
      <c r="B57" s="19" t="s">
        <v>15</v>
      </c>
      <c r="C57" s="8">
        <v>0.30182366000000005</v>
      </c>
    </row>
    <row r="58" spans="1:3" ht="30" x14ac:dyDescent="0.25">
      <c r="A58" s="15" t="s">
        <v>66</v>
      </c>
      <c r="B58" s="19" t="s">
        <v>9</v>
      </c>
      <c r="C58" s="8">
        <f t="shared" ref="C58" si="7">C59+C60+C61+C62</f>
        <v>0.32900956000000003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1">
        <v>0.18804766000000001</v>
      </c>
    </row>
    <row r="61" spans="1:3" ht="75" hidden="1" x14ac:dyDescent="0.25">
      <c r="A61" s="18" t="s">
        <v>69</v>
      </c>
      <c r="B61" s="19" t="s">
        <v>9</v>
      </c>
      <c r="C61" s="20"/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8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8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9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8">
        <v>3.7196000000000006E-4</v>
      </c>
    </row>
    <row r="71" spans="1:3" ht="75" hidden="1" x14ac:dyDescent="0.25">
      <c r="A71" s="18" t="s">
        <v>79</v>
      </c>
      <c r="B71" s="19" t="s">
        <v>9</v>
      </c>
      <c r="C71" s="8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8">
        <f t="shared" ref="C74" si="10">C75+C76+C77+C78+C79+C80+C81+C82</f>
        <v>0.4118800600000001</v>
      </c>
    </row>
    <row r="75" spans="1:3" hidden="1" x14ac:dyDescent="0.25">
      <c r="A75" s="18" t="s">
        <v>83</v>
      </c>
      <c r="B75" s="19" t="s">
        <v>15</v>
      </c>
      <c r="C75" s="8">
        <v>0.15318188000000002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5.0225540000000006E-2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8">
        <v>7.3626200000000003E-3</v>
      </c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8">
        <v>0.11915848000000001</v>
      </c>
    </row>
    <row r="82" spans="1:3" ht="60" hidden="1" x14ac:dyDescent="0.25">
      <c r="A82" s="18" t="s">
        <v>92</v>
      </c>
      <c r="B82" s="19" t="s">
        <v>88</v>
      </c>
      <c r="C82" s="8">
        <v>8.1951540000000017E-2</v>
      </c>
    </row>
    <row r="83" spans="1:3" ht="30" x14ac:dyDescent="0.25">
      <c r="A83" s="15" t="s">
        <v>93</v>
      </c>
      <c r="B83" s="19" t="s">
        <v>9</v>
      </c>
      <c r="C83" s="8">
        <f t="shared" ref="C83" si="11">C84+C85+C86+C87+C88</f>
        <v>0.13341330000000001</v>
      </c>
    </row>
    <row r="84" spans="1:3" ht="45" hidden="1" x14ac:dyDescent="0.25">
      <c r="A84" s="24" t="s">
        <v>94</v>
      </c>
      <c r="B84" s="19" t="s">
        <v>9</v>
      </c>
      <c r="C84" s="8">
        <v>4.8223520000000006E-2</v>
      </c>
    </row>
    <row r="85" spans="1:3" ht="60" hidden="1" x14ac:dyDescent="0.25">
      <c r="A85" s="18" t="s">
        <v>95</v>
      </c>
      <c r="B85" s="19" t="s">
        <v>9</v>
      </c>
      <c r="C85" s="8">
        <f t="shared" ref="C85" si="12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8">
        <f t="shared" ref="C89" si="13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4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8">
        <v>8.5332000000000008E-4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9.5134240000000009E-2</v>
      </c>
    </row>
    <row r="102" spans="1:3" ht="57" x14ac:dyDescent="0.25">
      <c r="A102" s="12" t="s">
        <v>112</v>
      </c>
      <c r="B102" s="13"/>
      <c r="C102" s="10">
        <f t="shared" ref="C102" si="15">C103+C107+C112+C117+C128+C133+C136</f>
        <v>2.1145050800000003</v>
      </c>
    </row>
    <row r="103" spans="1:3" ht="30" x14ac:dyDescent="0.25">
      <c r="A103" s="15" t="s">
        <v>113</v>
      </c>
      <c r="B103" s="19" t="s">
        <v>114</v>
      </c>
      <c r="C103" s="8">
        <f t="shared" ref="C103" si="16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7">C108+C109+C110+C111</f>
        <v>0</v>
      </c>
    </row>
    <row r="108" spans="1:3" ht="30" hidden="1" x14ac:dyDescent="0.25">
      <c r="A108" s="18" t="s">
        <v>120</v>
      </c>
      <c r="B108" s="19" t="s">
        <v>119</v>
      </c>
      <c r="C108" s="20"/>
    </row>
    <row r="109" spans="1:3" ht="60" hidden="1" x14ac:dyDescent="0.25">
      <c r="A109" s="18" t="s">
        <v>121</v>
      </c>
      <c r="B109" s="19" t="s">
        <v>119</v>
      </c>
      <c r="C109" s="20"/>
    </row>
    <row r="110" spans="1:3" hidden="1" x14ac:dyDescent="0.25">
      <c r="A110" s="18" t="s">
        <v>122</v>
      </c>
      <c r="B110" s="19" t="s">
        <v>119</v>
      </c>
      <c r="C110" s="20"/>
    </row>
    <row r="111" spans="1:3" hidden="1" x14ac:dyDescent="0.25">
      <c r="A111" s="18" t="s">
        <v>123</v>
      </c>
      <c r="B111" s="19" t="s">
        <v>119</v>
      </c>
      <c r="C111" s="20"/>
    </row>
    <row r="112" spans="1:3" ht="45" x14ac:dyDescent="0.25">
      <c r="A112" s="15" t="s">
        <v>124</v>
      </c>
      <c r="B112" s="19" t="s">
        <v>119</v>
      </c>
      <c r="C112" s="8">
        <f t="shared" ref="C112" si="18">C113+C114+C115+C116</f>
        <v>0.70882448000000009</v>
      </c>
    </row>
    <row r="113" spans="1:3" ht="60" hidden="1" x14ac:dyDescent="0.25">
      <c r="A113" s="18" t="s">
        <v>125</v>
      </c>
      <c r="B113" s="19" t="s">
        <v>15</v>
      </c>
      <c r="C113" s="8">
        <v>0.18817894000000002</v>
      </c>
    </row>
    <row r="114" spans="1:3" ht="60" hidden="1" x14ac:dyDescent="0.25">
      <c r="A114" s="18" t="s">
        <v>126</v>
      </c>
      <c r="B114" s="19" t="s">
        <v>18</v>
      </c>
      <c r="C114" s="8">
        <v>0.17861738000000002</v>
      </c>
    </row>
    <row r="115" spans="1:3" ht="30" hidden="1" x14ac:dyDescent="0.25">
      <c r="A115" s="18" t="s">
        <v>127</v>
      </c>
      <c r="B115" s="19" t="s">
        <v>119</v>
      </c>
      <c r="C115" s="8">
        <v>0.15027184000000002</v>
      </c>
    </row>
    <row r="116" spans="1:3" ht="30" hidden="1" x14ac:dyDescent="0.25">
      <c r="A116" s="18" t="s">
        <v>128</v>
      </c>
      <c r="B116" s="19" t="s">
        <v>119</v>
      </c>
      <c r="C116" s="8">
        <v>0.19175632000000001</v>
      </c>
    </row>
    <row r="117" spans="1:3" ht="60" x14ac:dyDescent="0.25">
      <c r="A117" s="15" t="s">
        <v>129</v>
      </c>
      <c r="B117" s="19" t="s">
        <v>18</v>
      </c>
      <c r="C117" s="8">
        <f t="shared" ref="C117" si="19">C118+C119+C120+C121+C122+C123+C124+C125+C126+C127</f>
        <v>0.74955410000000011</v>
      </c>
    </row>
    <row r="118" spans="1:3" ht="105" hidden="1" x14ac:dyDescent="0.25">
      <c r="A118" s="18" t="s">
        <v>130</v>
      </c>
      <c r="B118" s="19" t="s">
        <v>131</v>
      </c>
      <c r="C118" s="8">
        <v>0.5074737800000001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1.4856520000000002E-2</v>
      </c>
    </row>
    <row r="128" spans="1:3" ht="45" x14ac:dyDescent="0.25">
      <c r="A128" s="15" t="s">
        <v>141</v>
      </c>
      <c r="B128" s="19" t="s">
        <v>119</v>
      </c>
      <c r="C128" s="8">
        <f t="shared" ref="C128" si="20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0.22164440000000002</v>
      </c>
    </row>
    <row r="133" spans="1:3" ht="60" x14ac:dyDescent="0.25">
      <c r="A133" s="15" t="s">
        <v>146</v>
      </c>
      <c r="B133" s="19" t="s">
        <v>119</v>
      </c>
      <c r="C133" s="8">
        <f t="shared" ref="C133" si="21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2">C139+C143+C158+C160</f>
        <v>12.04530102</v>
      </c>
    </row>
    <row r="139" spans="1:3" ht="45" x14ac:dyDescent="0.25">
      <c r="A139" s="15" t="s">
        <v>154</v>
      </c>
      <c r="B139" s="19" t="s">
        <v>155</v>
      </c>
      <c r="C139" s="8">
        <f t="shared" ref="C139" si="23">C140+C141+C142</f>
        <v>2.3211835599999997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1.1716740000000002E-2</v>
      </c>
    </row>
    <row r="142" spans="1:3" ht="60" hidden="1" x14ac:dyDescent="0.25">
      <c r="A142" s="18" t="s">
        <v>158</v>
      </c>
      <c r="B142" s="19" t="s">
        <v>159</v>
      </c>
      <c r="C142" s="8">
        <v>9.9324259999999998E-2</v>
      </c>
    </row>
    <row r="143" spans="1:3" x14ac:dyDescent="0.25">
      <c r="A143" s="15" t="s">
        <v>160</v>
      </c>
      <c r="B143" s="16"/>
      <c r="C143" s="8">
        <f t="shared" ref="C143" si="24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1.8483239400000002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0.36111846000000003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0.62681824000000008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1.3547767800000001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0.32250026000000004</v>
      </c>
    </row>
    <row r="159" spans="1:3" ht="30" hidden="1" x14ac:dyDescent="0.25">
      <c r="A159" s="18" t="s">
        <v>183</v>
      </c>
      <c r="B159" s="25" t="s">
        <v>9</v>
      </c>
      <c r="C159" s="8">
        <v>0.32250026000000004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3.5519773200000007</v>
      </c>
    </row>
    <row r="162" spans="1:3" ht="19.5" x14ac:dyDescent="0.35">
      <c r="A162" s="22" t="s">
        <v>186</v>
      </c>
      <c r="B162" s="23"/>
      <c r="C162" s="9">
        <f t="shared" ref="C162" si="25">C51+C102+C138</f>
        <v>16.410076580000002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6">C49+C162+C163</f>
        <v>28.048781560000005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2026-02-02T08:21:12Z</dcterms:created>
  <dcterms:modified xsi:type="dcterms:W3CDTF">2026-02-02T08:22:31Z</dcterms:modified>
</cp:coreProperties>
</file>