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19" i="1"/>
  <c r="C118" i="1"/>
  <c r="C117" i="1"/>
  <c r="C110" i="1"/>
  <c r="C109" i="1"/>
  <c r="C108" i="1"/>
  <c r="C107" i="1"/>
  <c r="C100" i="1"/>
  <c r="C98" i="1"/>
  <c r="C96" i="1"/>
  <c r="C94" i="1"/>
  <c r="C93" i="1"/>
  <c r="C91" i="1"/>
  <c r="C90" i="1"/>
  <c r="C89" i="1"/>
  <c r="C87" i="1"/>
  <c r="C86" i="1"/>
  <c r="C83" i="1"/>
  <c r="C81" i="1"/>
  <c r="C76" i="1"/>
  <c r="C74" i="1"/>
  <c r="C72" i="1"/>
  <c r="C69" i="1"/>
  <c r="C66" i="1"/>
  <c r="C63" i="1"/>
  <c r="C60" i="1"/>
  <c r="C58" i="1"/>
  <c r="C54" i="1"/>
  <c r="C161" i="1" s="1"/>
  <c r="C53" i="1"/>
  <c r="C46" i="1"/>
  <c r="C44" i="1"/>
  <c r="C43" i="1"/>
  <c r="C42" i="1"/>
  <c r="C35" i="1"/>
  <c r="C33" i="1"/>
  <c r="C31" i="1"/>
  <c r="C29" i="1"/>
  <c r="C27" i="1"/>
  <c r="C26" i="1"/>
  <c r="C25" i="1"/>
  <c r="C22" i="1"/>
  <c r="C20" i="1"/>
  <c r="C16" i="1"/>
  <c r="C14" i="1"/>
  <c r="C12" i="1"/>
  <c r="C7" i="1"/>
  <c r="C6" i="1"/>
  <c r="C48" i="1" l="1"/>
  <c r="C163" i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<sst xmlns="http://schemas.openxmlformats.org/spreadsheetml/2006/main" count="271" uniqueCount="187">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</sst>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87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5">
          <cell r="F35">
            <v>7.4499999999999997E-2</v>
          </cell>
        </row>
        <row r="37">
          <cell r="F37">
            <v>0.30921999999999999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60">
          <cell r="F60">
            <v>0.11608</v>
          </cell>
        </row>
        <row r="62">
          <cell r="F62">
            <v>0.10285</v>
          </cell>
        </row>
        <row r="65">
          <cell r="F65">
            <v>4.0600000000000002E-3</v>
          </cell>
        </row>
        <row r="68">
          <cell r="F68">
            <v>2.8559999999999999E-2</v>
          </cell>
        </row>
        <row r="71">
          <cell r="F71">
            <v>3.1E-4</v>
          </cell>
        </row>
        <row r="74">
          <cell r="F74">
            <v>7.6499999999999997E-3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8">
          <cell r="F88">
            <v>6.7400000000000003E-3</v>
          </cell>
        </row>
        <row r="89">
          <cell r="F89">
            <v>1.0059999999999999E-2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0">
          <cell r="F100">
            <v>2.2169999999999999E-2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"/>
  <sheetViews>
    <sheetView tabSelected="1" workbookViewId="0">
      <selection activeCell="F42" sqref="F42"/>
    </sheetView>
  </sheetViews>
  <sheetFormatPr defaultRowHeight="15" x14ac:dyDescent="0.25"/>
  <cols>
    <col min="1" max="1" width="50" customWidth="1"/>
    <col min="2" max="2" width="20.140625" customWidth="1"/>
    <col min="3" max="3" width="19.28515625" customWidth="1"/>
  </cols>
  <sheetData>
    <row r="1" spans="1:3" ht="90" customHeight="1" x14ac:dyDescent="0.25">
      <c r="A1" s="28" t="s">
        <v>0</v>
      </c>
      <c r="B1" s="28"/>
      <c r="C1" s="28"/>
    </row>
    <row r="2" spans="1:3" ht="84" customHeight="1" x14ac:dyDescent="0.25">
      <c r="A2" s="1" t="s">
        <v>1</v>
      </c>
      <c r="B2" s="2" t="s">
        <v>2</v>
      </c>
      <c r="C2" s="3" t="s">
        <v>3</v>
      </c>
    </row>
    <row r="3" spans="1:3" ht="21" x14ac:dyDescent="0.35">
      <c r="A3" s="29" t="s">
        <v>4</v>
      </c>
      <c r="B3" s="30"/>
      <c r="C3" s="4"/>
    </row>
    <row r="4" spans="1:3" ht="106.5" customHeight="1" x14ac:dyDescent="0.25">
      <c r="A4" s="5" t="s">
        <v>5</v>
      </c>
      <c r="B4" s="6"/>
      <c r="C4" s="4"/>
    </row>
    <row r="5" spans="1:3" ht="39" customHeight="1" x14ac:dyDescent="0.25">
      <c r="A5" s="7" t="s">
        <v>6</v>
      </c>
      <c r="B5" s="8"/>
      <c r="C5" s="4"/>
    </row>
    <row r="6" spans="1:3" ht="67.5" customHeight="1" x14ac:dyDescent="0.25">
      <c r="A6" s="9" t="s">
        <v>7</v>
      </c>
      <c r="B6" s="10" t="s">
        <v>8</v>
      </c>
      <c r="C6" s="11">
        <f>'[1]проект на 01.01.24.'!F8</f>
        <v>1.1900000000000001E-3</v>
      </c>
    </row>
    <row r="7" spans="1:3" ht="70.5" customHeight="1" x14ac:dyDescent="0.25">
      <c r="A7" s="9" t="s">
        <v>9</v>
      </c>
      <c r="B7" s="10" t="s">
        <v>8</v>
      </c>
      <c r="C7" s="11">
        <f>'[1]проект на 01.01.24.'!F9</f>
        <v>1.9949999999999999E-2</v>
      </c>
    </row>
    <row r="8" spans="1:3" ht="39" customHeight="1" x14ac:dyDescent="0.25">
      <c r="A8" s="7" t="s">
        <v>10</v>
      </c>
      <c r="B8" s="8"/>
      <c r="C8" s="11"/>
    </row>
    <row r="9" spans="1:3" ht="50.25" customHeight="1" x14ac:dyDescent="0.25">
      <c r="A9" s="9" t="s">
        <v>11</v>
      </c>
      <c r="B9" s="10" t="s">
        <v>12</v>
      </c>
      <c r="C9" s="11"/>
    </row>
    <row r="10" spans="1:3" ht="55.5" customHeight="1" x14ac:dyDescent="0.25">
      <c r="A10" s="9" t="s">
        <v>13</v>
      </c>
      <c r="B10" s="10" t="s">
        <v>14</v>
      </c>
      <c r="C10" s="11"/>
    </row>
    <row r="11" spans="1:3" ht="41.25" customHeight="1" x14ac:dyDescent="0.25">
      <c r="A11" s="7" t="s">
        <v>15</v>
      </c>
      <c r="B11" s="12"/>
      <c r="C11" s="11"/>
    </row>
    <row r="12" spans="1:3" ht="78" customHeight="1" x14ac:dyDescent="0.25">
      <c r="A12" s="9" t="s">
        <v>16</v>
      </c>
      <c r="B12" s="10" t="s">
        <v>17</v>
      </c>
      <c r="C12" s="11">
        <f>'[1]проект на 01.01.24.'!F14</f>
        <v>0.15068999999999999</v>
      </c>
    </row>
    <row r="13" spans="1:3" ht="45" customHeight="1" x14ac:dyDescent="0.25">
      <c r="A13" s="7" t="s">
        <v>18</v>
      </c>
      <c r="B13" s="8"/>
      <c r="C13" s="11"/>
    </row>
    <row r="14" spans="1:3" ht="62.25" customHeight="1" x14ac:dyDescent="0.25">
      <c r="A14" s="9" t="s">
        <v>19</v>
      </c>
      <c r="B14" s="10" t="s">
        <v>17</v>
      </c>
      <c r="C14" s="11">
        <f>'[1]проект на 01.01.24.'!F16</f>
        <v>0.12060999999999999</v>
      </c>
    </row>
    <row r="15" spans="1:3" ht="57" customHeight="1" x14ac:dyDescent="0.25">
      <c r="A15" s="7" t="s">
        <v>20</v>
      </c>
      <c r="B15" s="8"/>
      <c r="C15" s="11"/>
    </row>
    <row r="16" spans="1:3" ht="58.5" customHeight="1" x14ac:dyDescent="0.25">
      <c r="A16" s="9" t="s">
        <v>21</v>
      </c>
      <c r="B16" s="10" t="s">
        <v>17</v>
      </c>
      <c r="C16" s="11">
        <f>'[1]проект на 01.01.24.'!F18</f>
        <v>0.11847000000000001</v>
      </c>
    </row>
    <row r="17" spans="1:3" ht="46.5" customHeight="1" x14ac:dyDescent="0.25">
      <c r="A17" s="7" t="s">
        <v>22</v>
      </c>
      <c r="B17" s="8"/>
      <c r="C17" s="11"/>
    </row>
    <row r="18" spans="1:3" ht="76.5" customHeight="1" x14ac:dyDescent="0.25">
      <c r="A18" s="9" t="s">
        <v>23</v>
      </c>
      <c r="B18" s="10" t="s">
        <v>8</v>
      </c>
      <c r="C18" s="11"/>
    </row>
    <row r="19" spans="1:3" ht="69.75" customHeight="1" x14ac:dyDescent="0.25">
      <c r="A19" s="9" t="s">
        <v>24</v>
      </c>
      <c r="B19" s="10" t="s">
        <v>8</v>
      </c>
      <c r="C19" s="11"/>
    </row>
    <row r="20" spans="1:3" ht="86.25" customHeight="1" x14ac:dyDescent="0.25">
      <c r="A20" s="9" t="s">
        <v>25</v>
      </c>
      <c r="B20" s="10" t="s">
        <v>17</v>
      </c>
      <c r="C20" s="11">
        <f>'[1]проект на 01.01.24.'!F22</f>
        <v>0.57770999999999995</v>
      </c>
    </row>
    <row r="21" spans="1:3" ht="49.5" customHeight="1" x14ac:dyDescent="0.25">
      <c r="A21" s="7" t="s">
        <v>26</v>
      </c>
      <c r="B21" s="8"/>
      <c r="C21" s="11"/>
    </row>
    <row r="22" spans="1:3" ht="61.5" customHeight="1" x14ac:dyDescent="0.25">
      <c r="A22" s="9" t="s">
        <v>27</v>
      </c>
      <c r="B22" s="10" t="s">
        <v>8</v>
      </c>
      <c r="C22" s="11">
        <f>'[1]проект на 01.01.24.'!F24</f>
        <v>3.4840000000000003E-2</v>
      </c>
    </row>
    <row r="23" spans="1:3" ht="81" customHeight="1" x14ac:dyDescent="0.25">
      <c r="A23" s="9" t="s">
        <v>28</v>
      </c>
      <c r="B23" s="10" t="s">
        <v>8</v>
      </c>
      <c r="C23" s="11"/>
    </row>
    <row r="24" spans="1:3" ht="56.25" customHeight="1" x14ac:dyDescent="0.25">
      <c r="A24" s="7" t="s">
        <v>29</v>
      </c>
      <c r="B24" s="8"/>
      <c r="C24" s="11"/>
    </row>
    <row r="25" spans="1:3" ht="65.25" customHeight="1" x14ac:dyDescent="0.25">
      <c r="A25" s="9" t="s">
        <v>30</v>
      </c>
      <c r="B25" s="10" t="s">
        <v>31</v>
      </c>
      <c r="C25" s="11">
        <f>'[1]проект на 01.01.24.'!F27</f>
        <v>0.15884000000000001</v>
      </c>
    </row>
    <row r="26" spans="1:3" ht="72" customHeight="1" x14ac:dyDescent="0.25">
      <c r="A26" s="9" t="s">
        <v>32</v>
      </c>
      <c r="B26" s="10" t="s">
        <v>14</v>
      </c>
      <c r="C26" s="11">
        <f>'[1]проект на 01.01.24.'!F28</f>
        <v>0.11118</v>
      </c>
    </row>
    <row r="27" spans="1:3" ht="70.5" customHeight="1" x14ac:dyDescent="0.25">
      <c r="A27" s="9" t="s">
        <v>33</v>
      </c>
      <c r="B27" s="10" t="s">
        <v>17</v>
      </c>
      <c r="C27" s="11">
        <f>'[1]проект на 01.01.24.'!F29</f>
        <v>0.29119</v>
      </c>
    </row>
    <row r="28" spans="1:3" ht="57.75" customHeight="1" x14ac:dyDescent="0.25">
      <c r="A28" s="7" t="s">
        <v>34</v>
      </c>
      <c r="B28" s="8"/>
      <c r="C28" s="11"/>
    </row>
    <row r="29" spans="1:3" ht="60.75" customHeight="1" x14ac:dyDescent="0.25">
      <c r="A29" s="9" t="s">
        <v>35</v>
      </c>
      <c r="B29" s="10" t="s">
        <v>17</v>
      </c>
      <c r="C29" s="11">
        <f>'[1]проект на 01.01.24.'!F31</f>
        <v>8.9340000000000003E-2</v>
      </c>
    </row>
    <row r="30" spans="1:3" ht="51.75" customHeight="1" x14ac:dyDescent="0.25">
      <c r="A30" s="7" t="s">
        <v>36</v>
      </c>
      <c r="B30" s="8"/>
      <c r="C30" s="11"/>
    </row>
    <row r="31" spans="1:3" ht="70.5" customHeight="1" x14ac:dyDescent="0.25">
      <c r="A31" s="9" t="s">
        <v>37</v>
      </c>
      <c r="B31" s="10" t="s">
        <v>38</v>
      </c>
      <c r="C31" s="11">
        <f>'[1]проект на 01.01.24.'!F33</f>
        <v>0.29791000000000001</v>
      </c>
    </row>
    <row r="32" spans="1:3" ht="71.25" customHeight="1" x14ac:dyDescent="0.25">
      <c r="A32" s="7" t="s">
        <v>39</v>
      </c>
      <c r="B32" s="8"/>
      <c r="C32" s="11"/>
    </row>
    <row r="33" spans="1:3" ht="60.75" customHeight="1" x14ac:dyDescent="0.25">
      <c r="A33" s="9" t="s">
        <v>40</v>
      </c>
      <c r="B33" s="10" t="s">
        <v>17</v>
      </c>
      <c r="C33" s="11">
        <f>'[1]проект на 01.01.24.'!F35</f>
        <v>7.4499999999999997E-2</v>
      </c>
    </row>
    <row r="34" spans="1:3" ht="87" customHeight="1" x14ac:dyDescent="0.25">
      <c r="A34" s="7" t="s">
        <v>41</v>
      </c>
      <c r="B34" s="8"/>
      <c r="C34" s="11"/>
    </row>
    <row r="35" spans="1:3" ht="76.5" customHeight="1" x14ac:dyDescent="0.25">
      <c r="A35" s="9" t="s">
        <v>42</v>
      </c>
      <c r="B35" s="10" t="s">
        <v>17</v>
      </c>
      <c r="C35" s="11">
        <f>'[1]проект на 01.01.24.'!F37</f>
        <v>0.30921999999999999</v>
      </c>
    </row>
    <row r="36" spans="1:3" ht="73.5" customHeight="1" x14ac:dyDescent="0.25">
      <c r="A36" s="5" t="s">
        <v>43</v>
      </c>
      <c r="B36" s="6"/>
      <c r="C36" s="11"/>
    </row>
    <row r="37" spans="1:3" ht="49.5" customHeight="1" x14ac:dyDescent="0.25">
      <c r="A37" s="7" t="s">
        <v>44</v>
      </c>
      <c r="B37" s="8"/>
      <c r="C37" s="11"/>
    </row>
    <row r="38" spans="1:3" ht="59.25" customHeight="1" x14ac:dyDescent="0.25">
      <c r="A38" s="9" t="s">
        <v>45</v>
      </c>
      <c r="B38" s="10" t="s">
        <v>17</v>
      </c>
      <c r="C38" s="11"/>
    </row>
    <row r="39" spans="1:3" ht="60.75" customHeight="1" x14ac:dyDescent="0.25">
      <c r="A39" s="7" t="s">
        <v>46</v>
      </c>
      <c r="B39" s="8"/>
      <c r="C39" s="11"/>
    </row>
    <row r="40" spans="1:3" ht="94.5" customHeight="1" x14ac:dyDescent="0.25">
      <c r="A40" s="9" t="s">
        <v>47</v>
      </c>
      <c r="B40" s="10" t="s">
        <v>17</v>
      </c>
      <c r="C40" s="11"/>
    </row>
    <row r="41" spans="1:3" ht="82.5" customHeight="1" x14ac:dyDescent="0.25">
      <c r="A41" s="7" t="s">
        <v>48</v>
      </c>
      <c r="B41" s="8"/>
      <c r="C41" s="11"/>
    </row>
    <row r="42" spans="1:3" ht="75.75" customHeight="1" x14ac:dyDescent="0.25">
      <c r="A42" s="9" t="s">
        <v>49</v>
      </c>
      <c r="B42" s="10" t="s">
        <v>12</v>
      </c>
      <c r="C42" s="11">
        <f>'[1]проект на 01.01.24.'!F44</f>
        <v>3.9710000000000002E-2</v>
      </c>
    </row>
    <row r="43" spans="1:3" ht="60" x14ac:dyDescent="0.25">
      <c r="A43" s="9" t="s">
        <v>50</v>
      </c>
      <c r="B43" s="10" t="s">
        <v>17</v>
      </c>
      <c r="C43" s="11">
        <f>'[1]проект на 01.01.24.'!F45</f>
        <v>0.63482000000000005</v>
      </c>
    </row>
    <row r="44" spans="1:3" ht="60" x14ac:dyDescent="0.25">
      <c r="A44" s="9" t="s">
        <v>51</v>
      </c>
      <c r="B44" s="10" t="s">
        <v>17</v>
      </c>
      <c r="C44" s="11">
        <f>'[1]проект на 01.01.24.'!F46</f>
        <v>1.0046999999999999</v>
      </c>
    </row>
    <row r="45" spans="1:3" ht="75" x14ac:dyDescent="0.25">
      <c r="A45" s="7" t="s">
        <v>52</v>
      </c>
      <c r="B45" s="8"/>
      <c r="C45" s="11"/>
    </row>
    <row r="46" spans="1:3" ht="105" x14ac:dyDescent="0.25">
      <c r="A46" s="13" t="s">
        <v>53</v>
      </c>
      <c r="B46" s="10" t="s">
        <v>17</v>
      </c>
      <c r="C46" s="11">
        <f>'[1]проект на 01.01.24.'!F48</f>
        <v>0.44338</v>
      </c>
    </row>
    <row r="47" spans="1:3" ht="45" x14ac:dyDescent="0.25">
      <c r="A47" s="9" t="s">
        <v>54</v>
      </c>
      <c r="B47" s="10" t="s">
        <v>17</v>
      </c>
      <c r="C47" s="11"/>
    </row>
    <row r="48" spans="1:3" ht="18.75" x14ac:dyDescent="0.3">
      <c r="A48" s="14" t="s">
        <v>55</v>
      </c>
      <c r="B48" s="15"/>
      <c r="C48" s="11">
        <f>SUM(C6:C47)</f>
        <v>4.4782500000000001</v>
      </c>
    </row>
    <row r="49" spans="1:3" ht="21" x14ac:dyDescent="0.35">
      <c r="A49" s="29" t="s">
        <v>56</v>
      </c>
      <c r="B49" s="30"/>
      <c r="C49" s="11"/>
    </row>
    <row r="50" spans="1:3" ht="114" x14ac:dyDescent="0.25">
      <c r="A50" s="16" t="s">
        <v>57</v>
      </c>
      <c r="B50" s="17"/>
      <c r="C50" s="11"/>
    </row>
    <row r="51" spans="1:3" ht="30" x14ac:dyDescent="0.25">
      <c r="A51" s="18" t="s">
        <v>58</v>
      </c>
      <c r="B51" s="19"/>
      <c r="C51" s="11"/>
    </row>
    <row r="52" spans="1:3" ht="30" x14ac:dyDescent="0.25">
      <c r="A52" s="9" t="s">
        <v>59</v>
      </c>
      <c r="B52" s="10"/>
      <c r="C52" s="11"/>
    </row>
    <row r="53" spans="1:3" ht="30" x14ac:dyDescent="0.25">
      <c r="A53" s="9" t="s">
        <v>60</v>
      </c>
      <c r="B53" s="10" t="s">
        <v>8</v>
      </c>
      <c r="C53" s="11">
        <f>'[1]проект на 01.01.24.'!F55</f>
        <v>1.6900000000000001E-3</v>
      </c>
    </row>
    <row r="54" spans="1:3" ht="60" x14ac:dyDescent="0.25">
      <c r="A54" s="9" t="s">
        <v>61</v>
      </c>
      <c r="B54" s="10" t="s">
        <v>8</v>
      </c>
      <c r="C54" s="11">
        <f>'[1]проект на 01.01.24.'!F56</f>
        <v>1.495E-2</v>
      </c>
    </row>
    <row r="55" spans="1:3" ht="30" x14ac:dyDescent="0.25">
      <c r="A55" s="7" t="s">
        <v>62</v>
      </c>
      <c r="B55" s="8"/>
      <c r="C55" s="11"/>
    </row>
    <row r="56" spans="1:3" ht="90" x14ac:dyDescent="0.25">
      <c r="A56" s="9" t="s">
        <v>63</v>
      </c>
      <c r="B56" s="10" t="s">
        <v>14</v>
      </c>
      <c r="C56" s="11"/>
    </row>
    <row r="57" spans="1:3" ht="30" x14ac:dyDescent="0.25">
      <c r="A57" s="18" t="s">
        <v>64</v>
      </c>
      <c r="B57" s="20"/>
      <c r="C57" s="11"/>
    </row>
    <row r="58" spans="1:3" ht="105" x14ac:dyDescent="0.25">
      <c r="A58" s="9" t="s">
        <v>65</v>
      </c>
      <c r="B58" s="10" t="s">
        <v>66</v>
      </c>
      <c r="C58" s="11">
        <f>'[1]проект на 01.01.24.'!F60</f>
        <v>0.11608</v>
      </c>
    </row>
    <row r="59" spans="1:3" ht="90" x14ac:dyDescent="0.25">
      <c r="A59" s="9" t="s">
        <v>67</v>
      </c>
      <c r="B59" s="10" t="s">
        <v>8</v>
      </c>
      <c r="C59" s="11"/>
    </row>
    <row r="60" spans="1:3" ht="90" x14ac:dyDescent="0.25">
      <c r="A60" s="9" t="s">
        <v>68</v>
      </c>
      <c r="B60" s="10" t="s">
        <v>8</v>
      </c>
      <c r="C60" s="11">
        <f>'[1]проект на 01.01.24.'!F62</f>
        <v>0.10285</v>
      </c>
    </row>
    <row r="61" spans="1:3" ht="135" x14ac:dyDescent="0.25">
      <c r="A61" s="9" t="s">
        <v>69</v>
      </c>
      <c r="B61" s="10" t="s">
        <v>8</v>
      </c>
      <c r="C61" s="11"/>
    </row>
    <row r="62" spans="1:3" ht="45" x14ac:dyDescent="0.25">
      <c r="A62" s="7" t="s">
        <v>70</v>
      </c>
      <c r="B62" s="8"/>
      <c r="C62" s="11"/>
    </row>
    <row r="63" spans="1:3" ht="45" x14ac:dyDescent="0.25">
      <c r="A63" s="9" t="s">
        <v>71</v>
      </c>
      <c r="B63" s="10" t="s">
        <v>8</v>
      </c>
      <c r="C63" s="11">
        <f>'[1]проект на 01.01.24.'!F65</f>
        <v>4.0600000000000002E-3</v>
      </c>
    </row>
    <row r="64" spans="1:3" ht="90" x14ac:dyDescent="0.25">
      <c r="A64" s="9" t="s">
        <v>72</v>
      </c>
      <c r="B64" s="10" t="s">
        <v>8</v>
      </c>
      <c r="C64" s="11"/>
    </row>
    <row r="65" spans="1:3" ht="120" x14ac:dyDescent="0.25">
      <c r="A65" s="9" t="s">
        <v>73</v>
      </c>
      <c r="B65" s="10" t="s">
        <v>8</v>
      </c>
      <c r="C65" s="11"/>
    </row>
    <row r="66" spans="1:3" ht="105" x14ac:dyDescent="0.25">
      <c r="A66" s="9" t="s">
        <v>74</v>
      </c>
      <c r="B66" s="10" t="s">
        <v>8</v>
      </c>
      <c r="C66" s="11">
        <f>'[1]проект на 01.01.24.'!F68</f>
        <v>2.8559999999999999E-2</v>
      </c>
    </row>
    <row r="67" spans="1:3" ht="45" x14ac:dyDescent="0.25">
      <c r="A67" s="9" t="s">
        <v>75</v>
      </c>
      <c r="B67" s="10" t="s">
        <v>8</v>
      </c>
      <c r="C67" s="11"/>
    </row>
    <row r="68" spans="1:3" ht="60" x14ac:dyDescent="0.25">
      <c r="A68" s="7" t="s">
        <v>76</v>
      </c>
      <c r="B68" s="8"/>
      <c r="C68" s="11"/>
    </row>
    <row r="69" spans="1:3" ht="60" x14ac:dyDescent="0.25">
      <c r="A69" s="9" t="s">
        <v>77</v>
      </c>
      <c r="B69" s="10" t="s">
        <v>8</v>
      </c>
      <c r="C69" s="11">
        <f>'[1]проект на 01.01.24.'!F71</f>
        <v>3.1E-4</v>
      </c>
    </row>
    <row r="70" spans="1:3" ht="90" x14ac:dyDescent="0.25">
      <c r="A70" s="9" t="s">
        <v>78</v>
      </c>
      <c r="B70" s="10" t="s">
        <v>8</v>
      </c>
      <c r="C70" s="11"/>
    </row>
    <row r="71" spans="1:3" ht="90" x14ac:dyDescent="0.25">
      <c r="A71" s="9" t="s">
        <v>79</v>
      </c>
      <c r="B71" s="10" t="s">
        <v>8</v>
      </c>
      <c r="C71" s="11"/>
    </row>
    <row r="72" spans="1:3" ht="75" x14ac:dyDescent="0.25">
      <c r="A72" s="9" t="s">
        <v>80</v>
      </c>
      <c r="B72" s="10" t="s">
        <v>8</v>
      </c>
      <c r="C72" s="11">
        <f>'[1]проект на 01.01.24.'!F74</f>
        <v>7.6499999999999997E-3</v>
      </c>
    </row>
    <row r="73" spans="1:3" ht="45" x14ac:dyDescent="0.25">
      <c r="A73" s="7" t="s">
        <v>81</v>
      </c>
      <c r="B73" s="8"/>
      <c r="C73" s="11"/>
    </row>
    <row r="74" spans="1:3" x14ac:dyDescent="0.25">
      <c r="A74" s="9" t="s">
        <v>82</v>
      </c>
      <c r="B74" s="10" t="s">
        <v>14</v>
      </c>
      <c r="C74" s="11">
        <f>'[1]проект на 01.01.24.'!F76</f>
        <v>0.12614</v>
      </c>
    </row>
    <row r="75" spans="1:3" ht="45" x14ac:dyDescent="0.25">
      <c r="A75" s="9" t="s">
        <v>83</v>
      </c>
      <c r="B75" s="10" t="s">
        <v>12</v>
      </c>
      <c r="C75" s="11"/>
    </row>
    <row r="76" spans="1:3" ht="135" x14ac:dyDescent="0.25">
      <c r="A76" s="9" t="s">
        <v>84</v>
      </c>
      <c r="B76" s="10" t="s">
        <v>8</v>
      </c>
      <c r="C76" s="11">
        <f>'[1]проект на 01.01.24.'!F78</f>
        <v>4.1360000000000001E-2</v>
      </c>
    </row>
    <row r="77" spans="1:3" ht="75" x14ac:dyDescent="0.25">
      <c r="A77" s="9" t="s">
        <v>85</v>
      </c>
      <c r="B77" s="10" t="s">
        <v>8</v>
      </c>
      <c r="C77" s="11"/>
    </row>
    <row r="78" spans="1:3" ht="60" x14ac:dyDescent="0.25">
      <c r="A78" s="9" t="s">
        <v>86</v>
      </c>
      <c r="B78" s="10" t="s">
        <v>87</v>
      </c>
      <c r="C78" s="11"/>
    </row>
    <row r="79" spans="1:3" ht="105" x14ac:dyDescent="0.25">
      <c r="A79" s="9" t="s">
        <v>88</v>
      </c>
      <c r="B79" s="10" t="s">
        <v>89</v>
      </c>
      <c r="C79" s="11"/>
    </row>
    <row r="80" spans="1:3" ht="60" x14ac:dyDescent="0.25">
      <c r="A80" s="9" t="s">
        <v>90</v>
      </c>
      <c r="B80" s="10" t="s">
        <v>14</v>
      </c>
      <c r="C80" s="11"/>
    </row>
    <row r="81" spans="1:3" ht="60" x14ac:dyDescent="0.25">
      <c r="A81" s="9" t="s">
        <v>91</v>
      </c>
      <c r="B81" s="10" t="s">
        <v>87</v>
      </c>
      <c r="C81" s="11">
        <f>'[1]проект на 01.01.24.'!F83</f>
        <v>6.7489999999999994E-2</v>
      </c>
    </row>
    <row r="82" spans="1:3" ht="45" x14ac:dyDescent="0.25">
      <c r="A82" s="7" t="s">
        <v>92</v>
      </c>
      <c r="B82" s="8"/>
      <c r="C82" s="11"/>
    </row>
    <row r="83" spans="1:3" ht="45" x14ac:dyDescent="0.25">
      <c r="A83" s="21" t="s">
        <v>93</v>
      </c>
      <c r="B83" s="10" t="s">
        <v>8</v>
      </c>
      <c r="C83" s="11">
        <f>'[1]проект на 01.01.24.'!F85</f>
        <v>3.9710000000000002E-2</v>
      </c>
    </row>
    <row r="84" spans="1:3" ht="75" x14ac:dyDescent="0.25">
      <c r="A84" s="9" t="s">
        <v>94</v>
      </c>
      <c r="B84" s="10" t="s">
        <v>8</v>
      </c>
      <c r="C84" s="11"/>
    </row>
    <row r="85" spans="1:3" ht="60" x14ac:dyDescent="0.25">
      <c r="A85" s="9" t="s">
        <v>95</v>
      </c>
      <c r="B85" s="10" t="s">
        <v>8</v>
      </c>
      <c r="C85" s="11"/>
    </row>
    <row r="86" spans="1:3" ht="90" x14ac:dyDescent="0.25">
      <c r="A86" s="9" t="s">
        <v>96</v>
      </c>
      <c r="B86" s="10" t="s">
        <v>8</v>
      </c>
      <c r="C86" s="11">
        <f>'[1]проект на 01.01.24.'!F88</f>
        <v>6.7400000000000003E-3</v>
      </c>
    </row>
    <row r="87" spans="1:3" ht="60" x14ac:dyDescent="0.25">
      <c r="A87" s="9" t="s">
        <v>97</v>
      </c>
      <c r="B87" s="10" t="s">
        <v>8</v>
      </c>
      <c r="C87" s="11">
        <f>'[1]проект на 01.01.24.'!F89</f>
        <v>1.0059999999999999E-2</v>
      </c>
    </row>
    <row r="88" spans="1:3" ht="45" x14ac:dyDescent="0.25">
      <c r="A88" s="7" t="s">
        <v>98</v>
      </c>
      <c r="B88" s="8"/>
      <c r="C88" s="11"/>
    </row>
    <row r="89" spans="1:3" ht="60" x14ac:dyDescent="0.25">
      <c r="A89" s="9" t="s">
        <v>99</v>
      </c>
      <c r="B89" s="10" t="s">
        <v>8</v>
      </c>
      <c r="C89" s="11">
        <f>'[1]проект на 01.01.24.'!F91</f>
        <v>0.18529999999999999</v>
      </c>
    </row>
    <row r="90" spans="1:3" ht="45" x14ac:dyDescent="0.25">
      <c r="A90" s="9" t="s">
        <v>100</v>
      </c>
      <c r="B90" s="10" t="s">
        <v>8</v>
      </c>
      <c r="C90" s="11">
        <f>'[1]проект на 01.01.24.'!F92</f>
        <v>2.085E-2</v>
      </c>
    </row>
    <row r="91" spans="1:3" ht="60" x14ac:dyDescent="0.25">
      <c r="A91" s="9" t="s">
        <v>101</v>
      </c>
      <c r="B91" s="10" t="s">
        <v>17</v>
      </c>
      <c r="C91" s="11">
        <f>'[1]проект на 01.01.24.'!F93</f>
        <v>0.22500000000000001</v>
      </c>
    </row>
    <row r="92" spans="1:3" ht="45" x14ac:dyDescent="0.25">
      <c r="A92" s="7" t="s">
        <v>102</v>
      </c>
      <c r="B92" s="8"/>
      <c r="C92" s="11"/>
    </row>
    <row r="93" spans="1:3" ht="105" x14ac:dyDescent="0.25">
      <c r="A93" s="9" t="s">
        <v>103</v>
      </c>
      <c r="B93" s="10" t="s">
        <v>31</v>
      </c>
      <c r="C93" s="11">
        <f>'[1]проект на 01.01.24.'!F95</f>
        <v>6.9999999999999999E-4</v>
      </c>
    </row>
    <row r="94" spans="1:3" x14ac:dyDescent="0.25">
      <c r="A94" s="9" t="s">
        <v>104</v>
      </c>
      <c r="B94" s="10" t="s">
        <v>31</v>
      </c>
      <c r="C94" s="11">
        <f>'[1]проект на 01.01.24.'!F96</f>
        <v>9.8999999999999999E-4</v>
      </c>
    </row>
    <row r="95" spans="1:3" ht="45" x14ac:dyDescent="0.25">
      <c r="A95" s="7" t="s">
        <v>105</v>
      </c>
      <c r="B95" s="8"/>
      <c r="C95" s="11"/>
    </row>
    <row r="96" spans="1:3" x14ac:dyDescent="0.25">
      <c r="A96" s="9" t="s">
        <v>106</v>
      </c>
      <c r="B96" s="10" t="s">
        <v>8</v>
      </c>
      <c r="C96" s="11">
        <f>'[1]проект на 01.01.24.'!F98</f>
        <v>6.166E-2</v>
      </c>
    </row>
    <row r="97" spans="1:3" ht="60" x14ac:dyDescent="0.25">
      <c r="A97" s="7" t="s">
        <v>107</v>
      </c>
      <c r="B97" s="8"/>
      <c r="C97" s="11"/>
    </row>
    <row r="98" spans="1:3" ht="45" x14ac:dyDescent="0.25">
      <c r="A98" s="9" t="s">
        <v>108</v>
      </c>
      <c r="B98" s="10" t="s">
        <v>8</v>
      </c>
      <c r="C98" s="11">
        <f>'[1]проект на 01.01.24.'!F100</f>
        <v>2.2169999999999999E-2</v>
      </c>
    </row>
    <row r="99" spans="1:3" ht="60" x14ac:dyDescent="0.25">
      <c r="A99" s="7" t="s">
        <v>109</v>
      </c>
      <c r="B99" s="8"/>
      <c r="C99" s="11"/>
    </row>
    <row r="100" spans="1:3" ht="90" x14ac:dyDescent="0.25">
      <c r="A100" s="9" t="s">
        <v>110</v>
      </c>
      <c r="B100" s="10" t="s">
        <v>14</v>
      </c>
      <c r="C100" s="11">
        <f>'[1]проект на 01.01.24.'!F102</f>
        <v>7.8340000000000007E-2</v>
      </c>
    </row>
    <row r="101" spans="1:3" ht="57" x14ac:dyDescent="0.25">
      <c r="A101" s="5" t="s">
        <v>111</v>
      </c>
      <c r="B101" s="6"/>
      <c r="C101" s="11"/>
    </row>
    <row r="102" spans="1:3" ht="30" x14ac:dyDescent="0.25">
      <c r="A102" s="7" t="s">
        <v>112</v>
      </c>
      <c r="B102" s="8"/>
      <c r="C102" s="11"/>
    </row>
    <row r="103" spans="1:3" ht="60" x14ac:dyDescent="0.25">
      <c r="A103" s="9" t="s">
        <v>113</v>
      </c>
      <c r="B103" s="10" t="s">
        <v>114</v>
      </c>
      <c r="C103" s="11"/>
    </row>
    <row r="104" spans="1:3" ht="90" x14ac:dyDescent="0.25">
      <c r="A104" s="9" t="s">
        <v>115</v>
      </c>
      <c r="B104" s="10" t="s">
        <v>17</v>
      </c>
      <c r="C104" s="11"/>
    </row>
    <row r="105" spans="1:3" ht="45" x14ac:dyDescent="0.25">
      <c r="A105" s="9" t="s">
        <v>116</v>
      </c>
      <c r="B105" s="10" t="s">
        <v>8</v>
      </c>
      <c r="C105" s="11"/>
    </row>
    <row r="106" spans="1:3" ht="45" x14ac:dyDescent="0.25">
      <c r="A106" s="7" t="s">
        <v>117</v>
      </c>
      <c r="B106" s="8"/>
      <c r="C106" s="11"/>
    </row>
    <row r="107" spans="1:3" ht="45" x14ac:dyDescent="0.25">
      <c r="A107" s="9" t="s">
        <v>118</v>
      </c>
      <c r="B107" s="10" t="s">
        <v>119</v>
      </c>
      <c r="C107" s="11">
        <f>'[1]проект на 01.01.24.'!F109</f>
        <v>1.1129999999999999E-2</v>
      </c>
    </row>
    <row r="108" spans="1:3" ht="60" x14ac:dyDescent="0.25">
      <c r="A108" s="9" t="s">
        <v>120</v>
      </c>
      <c r="B108" s="10" t="s">
        <v>119</v>
      </c>
      <c r="C108" s="11">
        <f>'[1]проект на 01.01.24.'!F110</f>
        <v>1.44E-2</v>
      </c>
    </row>
    <row r="109" spans="1:3" x14ac:dyDescent="0.25">
      <c r="A109" s="9" t="s">
        <v>121</v>
      </c>
      <c r="B109" s="10" t="s">
        <v>119</v>
      </c>
      <c r="C109" s="11">
        <f>'[1]проект на 01.01.24.'!F111</f>
        <v>0.37501000000000001</v>
      </c>
    </row>
    <row r="110" spans="1:3" x14ac:dyDescent="0.25">
      <c r="A110" s="9" t="s">
        <v>122</v>
      </c>
      <c r="B110" s="10" t="s">
        <v>119</v>
      </c>
      <c r="C110" s="11">
        <f>'[1]проект на 01.01.24.'!F112</f>
        <v>2.222E-2</v>
      </c>
    </row>
    <row r="111" spans="1:3" ht="60" x14ac:dyDescent="0.25">
      <c r="A111" s="7" t="s">
        <v>123</v>
      </c>
      <c r="B111" s="8"/>
      <c r="C111" s="11"/>
    </row>
    <row r="112" spans="1:3" ht="60" x14ac:dyDescent="0.25">
      <c r="A112" s="9" t="s">
        <v>124</v>
      </c>
      <c r="B112" s="10" t="s">
        <v>14</v>
      </c>
      <c r="C112" s="11"/>
    </row>
    <row r="113" spans="1:3" ht="75" x14ac:dyDescent="0.25">
      <c r="A113" s="9" t="s">
        <v>125</v>
      </c>
      <c r="B113" s="10" t="s">
        <v>17</v>
      </c>
      <c r="C113" s="11"/>
    </row>
    <row r="114" spans="1:3" ht="45" x14ac:dyDescent="0.25">
      <c r="A114" s="9" t="s">
        <v>126</v>
      </c>
      <c r="B114" s="10" t="s">
        <v>119</v>
      </c>
      <c r="C114" s="11"/>
    </row>
    <row r="115" spans="1:3" ht="45" x14ac:dyDescent="0.25">
      <c r="A115" s="9" t="s">
        <v>127</v>
      </c>
      <c r="B115" s="10" t="s">
        <v>119</v>
      </c>
      <c r="C115" s="11"/>
    </row>
    <row r="116" spans="1:3" ht="75" x14ac:dyDescent="0.25">
      <c r="A116" s="7" t="s">
        <v>128</v>
      </c>
      <c r="B116" s="8"/>
      <c r="C116" s="11"/>
    </row>
    <row r="117" spans="1:3" ht="135" x14ac:dyDescent="0.25">
      <c r="A117" s="9" t="s">
        <v>129</v>
      </c>
      <c r="B117" s="10" t="s">
        <v>130</v>
      </c>
      <c r="C117" s="11">
        <f>'[1]проект на 01.01.24.'!F119</f>
        <v>0.41789999999999999</v>
      </c>
    </row>
    <row r="118" spans="1:3" ht="75" x14ac:dyDescent="0.25">
      <c r="A118" s="9" t="s">
        <v>131</v>
      </c>
      <c r="B118" s="10" t="s">
        <v>17</v>
      </c>
      <c r="C118" s="11">
        <f>'[1]проект на 01.01.24.'!F120</f>
        <v>7.621E-2</v>
      </c>
    </row>
    <row r="119" spans="1:3" ht="45" x14ac:dyDescent="0.25">
      <c r="A119" s="9" t="s">
        <v>132</v>
      </c>
      <c r="B119" s="10" t="s">
        <v>119</v>
      </c>
      <c r="C119" s="11">
        <f>'[1]проект на 01.01.24.'!F121</f>
        <v>4.215E-2</v>
      </c>
    </row>
    <row r="120" spans="1:3" ht="30" x14ac:dyDescent="0.25">
      <c r="A120" s="9" t="s">
        <v>133</v>
      </c>
      <c r="B120" s="10" t="s">
        <v>14</v>
      </c>
      <c r="C120" s="11"/>
    </row>
    <row r="121" spans="1:3" ht="30" x14ac:dyDescent="0.25">
      <c r="A121" s="9" t="s">
        <v>134</v>
      </c>
      <c r="B121" s="10" t="s">
        <v>14</v>
      </c>
      <c r="C121" s="11"/>
    </row>
    <row r="122" spans="1:3" ht="60" x14ac:dyDescent="0.25">
      <c r="A122" s="9" t="s">
        <v>135</v>
      </c>
      <c r="B122" s="10" t="s">
        <v>31</v>
      </c>
      <c r="C122" s="11"/>
    </row>
    <row r="123" spans="1:3" ht="45" x14ac:dyDescent="0.25">
      <c r="A123" s="9" t="s">
        <v>136</v>
      </c>
      <c r="B123" s="10" t="s">
        <v>17</v>
      </c>
      <c r="C123" s="11">
        <f>'[1]проект на 01.01.24.'!F125</f>
        <v>6.6669999999999993E-2</v>
      </c>
    </row>
    <row r="124" spans="1:3" x14ac:dyDescent="0.25">
      <c r="A124" s="9" t="s">
        <v>137</v>
      </c>
      <c r="B124" s="10" t="s">
        <v>119</v>
      </c>
      <c r="C124" s="11"/>
    </row>
    <row r="125" spans="1:3" ht="45" x14ac:dyDescent="0.25">
      <c r="A125" s="9" t="s">
        <v>138</v>
      </c>
      <c r="B125" s="10" t="s">
        <v>8</v>
      </c>
      <c r="C125" s="11"/>
    </row>
    <row r="126" spans="1:3" ht="30" x14ac:dyDescent="0.25">
      <c r="A126" s="9" t="s">
        <v>139</v>
      </c>
      <c r="B126" s="10" t="s">
        <v>119</v>
      </c>
      <c r="C126" s="11">
        <f>'[1]проект на 01.01.24.'!F128</f>
        <v>1.223E-2</v>
      </c>
    </row>
    <row r="127" spans="1:3" ht="60" x14ac:dyDescent="0.25">
      <c r="A127" s="7" t="s">
        <v>140</v>
      </c>
      <c r="B127" s="8"/>
      <c r="C127" s="11"/>
    </row>
    <row r="128" spans="1:3" ht="60" x14ac:dyDescent="0.25">
      <c r="A128" s="9" t="s">
        <v>141</v>
      </c>
      <c r="B128" s="10" t="s">
        <v>119</v>
      </c>
      <c r="C128" s="11">
        <f>'[1]проект на 01.01.24.'!F130</f>
        <v>0.12903999999999999</v>
      </c>
    </row>
    <row r="129" spans="1:3" ht="30" x14ac:dyDescent="0.25">
      <c r="A129" s="9" t="s">
        <v>142</v>
      </c>
      <c r="B129" s="10" t="s">
        <v>119</v>
      </c>
      <c r="C129" s="11">
        <f>'[1]проект на 01.01.24.'!F131</f>
        <v>4.752E-2</v>
      </c>
    </row>
    <row r="130" spans="1:3" x14ac:dyDescent="0.25">
      <c r="A130" s="9" t="s">
        <v>143</v>
      </c>
      <c r="B130" s="10" t="s">
        <v>119</v>
      </c>
      <c r="C130" s="11">
        <f>'[1]проект на 01.01.24.'!F132</f>
        <v>5.0200000000000002E-2</v>
      </c>
    </row>
    <row r="131" spans="1:3" ht="45" x14ac:dyDescent="0.25">
      <c r="A131" s="9" t="s">
        <v>144</v>
      </c>
      <c r="B131" s="10" t="s">
        <v>119</v>
      </c>
      <c r="C131" s="11">
        <f>'[1]проект на 01.01.24.'!F133</f>
        <v>0.18251999999999999</v>
      </c>
    </row>
    <row r="132" spans="1:3" ht="75" x14ac:dyDescent="0.25">
      <c r="A132" s="7" t="s">
        <v>145</v>
      </c>
      <c r="B132" s="8"/>
      <c r="C132" s="11"/>
    </row>
    <row r="133" spans="1:3" ht="75" x14ac:dyDescent="0.25">
      <c r="A133" s="9" t="s">
        <v>146</v>
      </c>
      <c r="B133" s="10" t="s">
        <v>147</v>
      </c>
      <c r="C133" s="11">
        <f>'[1]проект на 01.01.24.'!F135</f>
        <v>0.1221</v>
      </c>
    </row>
    <row r="134" spans="1:3" ht="30" x14ac:dyDescent="0.25">
      <c r="A134" s="9" t="s">
        <v>148</v>
      </c>
      <c r="B134" s="10" t="s">
        <v>119</v>
      </c>
      <c r="C134" s="11">
        <f>'[1]проект на 01.01.24.'!F136</f>
        <v>8.94E-3</v>
      </c>
    </row>
    <row r="135" spans="1:3" ht="60" x14ac:dyDescent="0.25">
      <c r="A135" s="7" t="s">
        <v>149</v>
      </c>
      <c r="B135" s="8"/>
      <c r="C135" s="11"/>
    </row>
    <row r="136" spans="1:3" ht="195" x14ac:dyDescent="0.25">
      <c r="A136" s="21" t="s">
        <v>150</v>
      </c>
      <c r="B136" s="10" t="s">
        <v>151</v>
      </c>
      <c r="C136" s="11"/>
    </row>
    <row r="137" spans="1:3" ht="28.5" x14ac:dyDescent="0.25">
      <c r="A137" s="5" t="s">
        <v>152</v>
      </c>
      <c r="B137" s="6"/>
      <c r="C137" s="11"/>
    </row>
    <row r="138" spans="1:3" ht="45" x14ac:dyDescent="0.25">
      <c r="A138" s="7" t="s">
        <v>153</v>
      </c>
      <c r="B138" s="8"/>
      <c r="C138" s="11"/>
    </row>
    <row r="139" spans="1:3" ht="75" x14ac:dyDescent="0.25">
      <c r="A139" s="9" t="s">
        <v>154</v>
      </c>
      <c r="B139" s="10" t="s">
        <v>155</v>
      </c>
      <c r="C139" s="11">
        <f>'[1]проект на 01.01.24.'!F141</f>
        <v>1.8200400000000001</v>
      </c>
    </row>
    <row r="140" spans="1:3" x14ac:dyDescent="0.25">
      <c r="A140" s="9" t="s">
        <v>156</v>
      </c>
      <c r="B140" s="10" t="s">
        <v>31</v>
      </c>
      <c r="C140" s="11">
        <f>'[1]проект на 01.01.24.'!F142</f>
        <v>9.6500000000000006E-3</v>
      </c>
    </row>
    <row r="141" spans="1:3" ht="75" x14ac:dyDescent="0.25">
      <c r="A141" s="9" t="s">
        <v>157</v>
      </c>
      <c r="B141" s="10" t="s">
        <v>158</v>
      </c>
      <c r="C141" s="11"/>
    </row>
    <row r="142" spans="1:3" ht="105" x14ac:dyDescent="0.25">
      <c r="A142" s="7" t="s">
        <v>159</v>
      </c>
      <c r="B142" s="8"/>
      <c r="C142" s="11"/>
    </row>
    <row r="143" spans="1:3" ht="60" x14ac:dyDescent="0.25">
      <c r="A143" s="9" t="s">
        <v>160</v>
      </c>
      <c r="B143" s="10" t="s">
        <v>161</v>
      </c>
      <c r="C143" s="11">
        <f>'[1]проект на 01.01.24.'!F145</f>
        <v>6.0350000000000001E-2</v>
      </c>
    </row>
    <row r="144" spans="1:3" ht="60" x14ac:dyDescent="0.25">
      <c r="A144" s="9" t="s">
        <v>162</v>
      </c>
      <c r="B144" s="10" t="s">
        <v>161</v>
      </c>
      <c r="C144" s="11">
        <f>'[1]проект на 01.01.24.'!F146</f>
        <v>1.5220800000000001</v>
      </c>
    </row>
    <row r="145" spans="1:3" ht="60" x14ac:dyDescent="0.25">
      <c r="A145" s="9" t="s">
        <v>163</v>
      </c>
      <c r="B145" s="10" t="s">
        <v>161</v>
      </c>
      <c r="C145" s="11">
        <f>'[1]проект на 01.01.24.'!F147</f>
        <v>0.31151000000000001</v>
      </c>
    </row>
    <row r="146" spans="1:3" ht="60" x14ac:dyDescent="0.25">
      <c r="A146" s="9" t="s">
        <v>164</v>
      </c>
      <c r="B146" s="10" t="s">
        <v>161</v>
      </c>
      <c r="C146" s="11">
        <f>'[1]проект на 01.01.24.'!F148</f>
        <v>0.29737999999999998</v>
      </c>
    </row>
    <row r="147" spans="1:3" ht="45" x14ac:dyDescent="0.25">
      <c r="A147" s="9" t="s">
        <v>165</v>
      </c>
      <c r="B147" s="10" t="s">
        <v>166</v>
      </c>
      <c r="C147" s="11">
        <f>'[1]проект на 01.01.24.'!F149</f>
        <v>9.6619999999999998E-2</v>
      </c>
    </row>
    <row r="148" spans="1:3" ht="30" x14ac:dyDescent="0.25">
      <c r="A148" s="9" t="s">
        <v>167</v>
      </c>
      <c r="B148" s="10" t="s">
        <v>166</v>
      </c>
      <c r="C148" s="11">
        <f>'[1]проект на 01.01.24.'!F150</f>
        <v>0.51617999999999997</v>
      </c>
    </row>
    <row r="149" spans="1:3" ht="30" x14ac:dyDescent="0.25">
      <c r="A149" s="7" t="s">
        <v>168</v>
      </c>
      <c r="B149" s="8"/>
      <c r="C149" s="11"/>
    </row>
    <row r="150" spans="1:3" ht="45" x14ac:dyDescent="0.25">
      <c r="A150" s="9" t="s">
        <v>169</v>
      </c>
      <c r="B150" s="10" t="s">
        <v>170</v>
      </c>
      <c r="C150" s="11">
        <f>'[1]проект на 01.01.24.'!F152</f>
        <v>1.11565</v>
      </c>
    </row>
    <row r="151" spans="1:3" ht="45" x14ac:dyDescent="0.25">
      <c r="A151" s="9" t="s">
        <v>171</v>
      </c>
      <c r="B151" s="10" t="s">
        <v>172</v>
      </c>
      <c r="C151" s="11">
        <f>'[1]проект на 01.01.24.'!F153</f>
        <v>0.35608000000000001</v>
      </c>
    </row>
    <row r="152" spans="1:3" ht="30" x14ac:dyDescent="0.25">
      <c r="A152" s="9" t="s">
        <v>173</v>
      </c>
      <c r="B152" s="10" t="s">
        <v>174</v>
      </c>
      <c r="C152" s="11">
        <f>'[1]проект на 01.01.24.'!F154</f>
        <v>0.15884000000000001</v>
      </c>
    </row>
    <row r="153" spans="1:3" ht="45" x14ac:dyDescent="0.25">
      <c r="A153" s="9" t="s">
        <v>175</v>
      </c>
      <c r="B153" s="10" t="s">
        <v>176</v>
      </c>
      <c r="C153" s="11">
        <f>'[1]проект на 01.01.24.'!F155</f>
        <v>0.38244</v>
      </c>
    </row>
    <row r="154" spans="1:3" ht="30" x14ac:dyDescent="0.25">
      <c r="A154" s="7" t="s">
        <v>177</v>
      </c>
      <c r="B154" s="8"/>
      <c r="C154" s="11"/>
    </row>
    <row r="155" spans="1:3" ht="75" x14ac:dyDescent="0.25">
      <c r="A155" s="13" t="s">
        <v>178</v>
      </c>
      <c r="B155" s="22" t="s">
        <v>179</v>
      </c>
      <c r="C155" s="11"/>
    </row>
    <row r="156" spans="1:3" ht="45" x14ac:dyDescent="0.25">
      <c r="A156" s="9" t="s">
        <v>180</v>
      </c>
      <c r="B156" s="22" t="s">
        <v>179</v>
      </c>
      <c r="C156" s="11"/>
    </row>
    <row r="157" spans="1:3" ht="30" x14ac:dyDescent="0.25">
      <c r="A157" s="7" t="s">
        <v>181</v>
      </c>
      <c r="B157" s="8"/>
      <c r="C157" s="11"/>
    </row>
    <row r="158" spans="1:3" ht="45" x14ac:dyDescent="0.25">
      <c r="A158" s="23" t="s">
        <v>182</v>
      </c>
      <c r="B158" s="24" t="s">
        <v>8</v>
      </c>
      <c r="C158" s="11">
        <f>'[1]проект на 01.01.24.'!F160</f>
        <v>0.26557999999999998</v>
      </c>
    </row>
    <row r="159" spans="1:3" ht="45" x14ac:dyDescent="0.25">
      <c r="A159" s="7" t="s">
        <v>183</v>
      </c>
      <c r="B159" s="8"/>
      <c r="C159" s="11"/>
    </row>
    <row r="160" spans="1:3" ht="75" x14ac:dyDescent="0.25">
      <c r="A160" s="9" t="s">
        <v>184</v>
      </c>
      <c r="B160" s="10"/>
      <c r="C160" s="11">
        <f>'[1]проект на 01.01.24.'!F162</f>
        <v>2.92503</v>
      </c>
    </row>
    <row r="161" spans="1:3" ht="18.75" x14ac:dyDescent="0.3">
      <c r="A161" s="14" t="s">
        <v>185</v>
      </c>
      <c r="B161" s="15"/>
      <c r="C161" s="11">
        <f>SUM(C52:C160)</f>
        <v>12.578329999999999</v>
      </c>
    </row>
    <row r="162" spans="1:3" ht="19.5" x14ac:dyDescent="0.25">
      <c r="A162" s="25" t="s">
        <v>186</v>
      </c>
      <c r="B162" s="26"/>
      <c r="C162" s="11">
        <f>'[1]проект на 01.01.24.'!F164</f>
        <v>4.2</v>
      </c>
    </row>
    <row r="163" spans="1:3" x14ac:dyDescent="0.25">
      <c r="C163" s="27">
        <f>C48+C161+C162</f>
        <v>21.25658</v>
      </c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2024-01-09T08:38:22Z</dcterms:modified>
</cp:coreProperties>
</file>