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19" i="1"/>
  <c r="C118" i="1"/>
  <c r="C117" i="1"/>
  <c r="C110" i="1"/>
  <c r="C109" i="1"/>
  <c r="C108" i="1"/>
  <c r="C107" i="1"/>
  <c r="C100" i="1"/>
  <c r="C98" i="1"/>
  <c r="C96" i="1"/>
  <c r="C94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53" i="1"/>
  <c r="C161" i="1" s="1"/>
  <c r="C46" i="1"/>
  <c r="C44" i="1"/>
  <c r="C43" i="1"/>
  <c r="C42" i="1"/>
  <c r="C35" i="1"/>
  <c r="C33" i="1"/>
  <c r="C31" i="1"/>
  <c r="C29" i="1"/>
  <c r="C27" i="1"/>
  <c r="C26" i="1"/>
  <c r="C25" i="1"/>
  <c r="C22" i="1"/>
  <c r="C20" i="1"/>
  <c r="C16" i="1"/>
  <c r="C14" i="1"/>
  <c r="C12" i="1"/>
  <c r="C7" i="1"/>
  <c r="C6" i="1"/>
  <c r="C48" i="1" s="1"/>
  <c r="C163" i="1" s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<sst xmlns="http://schemas.openxmlformats.org/spreadsheetml/2006/main" count="271" uniqueCount="187">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</sst>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5">
          <cell r="F35">
            <v>7.4499999999999997E-2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8">
          <cell r="F68">
            <v>2.8559999999999999E-2</v>
          </cell>
        </row>
        <row r="71">
          <cell r="F71">
            <v>3.1E-4</v>
          </cell>
        </row>
        <row r="74">
          <cell r="F74">
            <v>7.6499999999999997E-3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8">
          <cell r="F88">
            <v>6.7400000000000003E-3</v>
          </cell>
        </row>
        <row r="89">
          <cell r="F89">
            <v>1.0059999999999999E-2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0">
          <cell r="F100">
            <v>2.2169999999999999E-2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topLeftCell="A160" workbookViewId="0">
      <selection activeCell="D2" sqref="D2"/>
    </sheetView>
  </sheetViews>
  <sheetFormatPr defaultRowHeight="15" x14ac:dyDescent="0.25"/>
  <cols>
    <col min="1" max="1" width="60.42578125" customWidth="1"/>
    <col min="2" max="2" width="20.5703125" customWidth="1"/>
    <col min="3" max="3" width="20.28515625" customWidth="1"/>
  </cols>
  <sheetData>
    <row r="1" spans="1:3" ht="91.5" customHeight="1" x14ac:dyDescent="0.25">
      <c r="A1" s="1" t="s">
        <v>0</v>
      </c>
      <c r="B1" s="1"/>
      <c r="C1" s="1"/>
    </row>
    <row r="2" spans="1:3" ht="84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01.01.24.'!F35</f>
        <v>7.4499999999999997E-2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4.4782500000000001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01.01.24.'!F68</f>
        <v>2.8559999999999999E-2</v>
      </c>
    </row>
    <row r="67" spans="1:3" ht="45" x14ac:dyDescent="0.25">
      <c r="A67" s="12" t="s">
        <v>75</v>
      </c>
      <c r="B67" s="13" t="s">
        <v>8</v>
      </c>
      <c r="C67" s="14"/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01.01.24.'!F74</f>
        <v>7.6499999999999997E-3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>
        <f>'[1]проект на 01.01.24.'!F88</f>
        <v>6.7400000000000003E-3</v>
      </c>
    </row>
    <row r="87" spans="1:3" ht="45" x14ac:dyDescent="0.25">
      <c r="A87" s="12" t="s">
        <v>97</v>
      </c>
      <c r="B87" s="13" t="s">
        <v>8</v>
      </c>
      <c r="C87" s="14">
        <f>'[1]проект на 01.01.24.'!F89</f>
        <v>1.0059999999999999E-2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01.01.24.'!F100</f>
        <v>2.2169999999999999E-2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/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30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30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30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SUM(C52:C160)</f>
        <v>12.578329999999999</v>
      </c>
    </row>
    <row r="162" spans="1:3" ht="19.5" x14ac:dyDescent="0.25">
      <c r="A162" s="28" t="s">
        <v>186</v>
      </c>
      <c r="B162" s="29"/>
      <c r="C162" s="14">
        <f>'[1]проект на 01.01.24.'!F164</f>
        <v>4.2</v>
      </c>
    </row>
    <row r="163" spans="1:3" x14ac:dyDescent="0.25">
      <c r="C163" s="30">
        <f>C48+C161+C162</f>
        <v>21.25658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2024-01-09T11:07:54Z</dcterms:modified>
</cp:coreProperties>
</file>